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0" yWindow="405" windowWidth="27660" windowHeight="14040"/>
  </bookViews>
  <sheets>
    <sheet name="OPZ" sheetId="1" r:id="rId1"/>
  </sheets>
  <calcPr calcId="145621"/>
</workbook>
</file>

<file path=xl/calcChain.xml><?xml version="1.0" encoding="utf-8"?>
<calcChain xmlns="http://schemas.openxmlformats.org/spreadsheetml/2006/main">
  <c r="B558" i="1" l="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34" i="1"/>
  <c r="B535" i="1" s="1"/>
  <c r="B536" i="1" s="1"/>
  <c r="B537" i="1" s="1"/>
  <c r="B538" i="1" s="1"/>
  <c r="B539" i="1" s="1"/>
  <c r="B540" i="1" s="1"/>
  <c r="B541" i="1" s="1"/>
  <c r="B542" i="1" s="1"/>
  <c r="B543" i="1" s="1"/>
  <c r="B544" i="1" s="1"/>
  <c r="B545" i="1" s="1"/>
  <c r="B546" i="1" s="1"/>
  <c r="B547" i="1" s="1"/>
  <c r="B548" i="1" s="1"/>
  <c r="B549" i="1" s="1"/>
  <c r="B550" i="1" s="1"/>
  <c r="B551" i="1" s="1"/>
  <c r="B418" i="1"/>
  <c r="B419" i="1" s="1"/>
  <c r="B420" i="1" s="1"/>
  <c r="B421" i="1" s="1"/>
  <c r="B422" i="1" s="1"/>
  <c r="B423" i="1" s="1"/>
  <c r="B424" i="1" s="1"/>
  <c r="B425" i="1" s="1"/>
  <c r="B426" i="1" s="1"/>
  <c r="B427" i="1" s="1"/>
  <c r="B428" i="1" s="1"/>
  <c r="B429" i="1" s="1"/>
  <c r="B430" i="1" s="1"/>
  <c r="B431" i="1" s="1"/>
  <c r="B432" i="1" s="1"/>
  <c r="B614" i="1"/>
  <c r="B615" i="1" s="1"/>
  <c r="B616" i="1" s="1"/>
  <c r="B617" i="1" s="1"/>
  <c r="B618" i="1" s="1"/>
  <c r="B619" i="1" s="1"/>
  <c r="B620" i="1" s="1"/>
  <c r="B621" i="1" s="1"/>
  <c r="B622" i="1" s="1"/>
  <c r="B623" i="1" s="1"/>
  <c r="B624" i="1" s="1"/>
  <c r="B625" i="1" s="1"/>
  <c r="B626" i="1" s="1"/>
  <c r="B627" i="1" s="1"/>
  <c r="B628" i="1" s="1"/>
  <c r="B629" i="1" s="1"/>
  <c r="B630" i="1" s="1"/>
  <c r="B631" i="1" s="1"/>
  <c r="B632" i="1" s="1"/>
  <c r="B633" i="1" s="1"/>
  <c r="B634" i="1" s="1"/>
  <c r="B635" i="1" s="1"/>
  <c r="B636" i="1" s="1"/>
  <c r="B637" i="1" s="1"/>
  <c r="B638" i="1" s="1"/>
  <c r="B639" i="1" s="1"/>
  <c r="B640" i="1" s="1"/>
  <c r="B641" i="1" s="1"/>
  <c r="B642" i="1" s="1"/>
  <c r="B643" i="1" s="1"/>
  <c r="B644" i="1" s="1"/>
  <c r="B645" i="1" s="1"/>
  <c r="B646" i="1" s="1"/>
  <c r="B647" i="1" s="1"/>
  <c r="B648" i="1" s="1"/>
  <c r="B649" i="1" s="1"/>
  <c r="B650" i="1" s="1"/>
  <c r="B651" i="1" s="1"/>
  <c r="B652" i="1" s="1"/>
  <c r="B653" i="1" s="1"/>
  <c r="B654" i="1" s="1"/>
  <c r="B655" i="1" s="1"/>
  <c r="B656" i="1" s="1"/>
  <c r="B657" i="1" s="1"/>
  <c r="B658" i="1" s="1"/>
  <c r="B659" i="1" s="1"/>
  <c r="B660" i="1" s="1"/>
  <c r="B661" i="1" s="1"/>
  <c r="B662" i="1" s="1"/>
  <c r="B663" i="1" s="1"/>
  <c r="B664" i="1" s="1"/>
  <c r="B665" i="1" s="1"/>
  <c r="B666" i="1" s="1"/>
  <c r="B667" i="1" s="1"/>
  <c r="B668" i="1" s="1"/>
  <c r="B669" i="1" s="1"/>
  <c r="B670" i="1" s="1"/>
  <c r="B671" i="1" s="1"/>
  <c r="B672" i="1" s="1"/>
  <c r="B673" i="1" s="1"/>
  <c r="B674" i="1" s="1"/>
  <c r="B675" i="1" s="1"/>
  <c r="B676" i="1" s="1"/>
  <c r="B677" i="1" s="1"/>
  <c r="B678" i="1" s="1"/>
  <c r="B679" i="1" s="1"/>
  <c r="B680" i="1" s="1"/>
  <c r="B681" i="1" s="1"/>
  <c r="B682" i="1" s="1"/>
  <c r="B683" i="1" s="1"/>
  <c r="B684" i="1" s="1"/>
  <c r="B685" i="1" s="1"/>
  <c r="B686" i="1" s="1"/>
  <c r="B687" i="1" s="1"/>
  <c r="B688" i="1" s="1"/>
  <c r="B689" i="1" s="1"/>
  <c r="B690" i="1" s="1"/>
  <c r="B691" i="1" s="1"/>
  <c r="B692" i="1" s="1"/>
  <c r="B693" i="1" s="1"/>
  <c r="B694" i="1" s="1"/>
  <c r="B695" i="1" s="1"/>
  <c r="B696" i="1" s="1"/>
  <c r="B697" i="1" s="1"/>
  <c r="B698" i="1" s="1"/>
  <c r="B699" i="1" s="1"/>
  <c r="B700" i="1" s="1"/>
  <c r="B701" i="1" s="1"/>
  <c r="B702" i="1" s="1"/>
  <c r="B703" i="1" s="1"/>
  <c r="B704" i="1" s="1"/>
  <c r="B705" i="1" s="1"/>
  <c r="B1630" i="1"/>
  <c r="B1631" i="1" s="1"/>
  <c r="B1632" i="1" s="1"/>
  <c r="B1633" i="1" s="1"/>
  <c r="B1634" i="1" s="1"/>
  <c r="B1635" i="1" s="1"/>
  <c r="B1636" i="1" s="1"/>
  <c r="B1637" i="1" s="1"/>
  <c r="B1638" i="1" s="1"/>
  <c r="B1640" i="1" s="1"/>
  <c r="B1641" i="1" s="1"/>
  <c r="B1642" i="1" s="1"/>
  <c r="B1643" i="1" s="1"/>
  <c r="B1644" i="1" s="1"/>
  <c r="B1645" i="1" s="1"/>
  <c r="B1646" i="1" s="1"/>
  <c r="B1647" i="1" s="1"/>
  <c r="B1648" i="1" s="1"/>
  <c r="B1649" i="1" s="1"/>
  <c r="B1650" i="1" s="1"/>
  <c r="B1651" i="1" s="1"/>
  <c r="B1652" i="1" s="1"/>
  <c r="B1653" i="1" s="1"/>
  <c r="B1654" i="1" s="1"/>
  <c r="B1655" i="1" s="1"/>
  <c r="B1656" i="1" s="1"/>
  <c r="B1657" i="1" s="1"/>
  <c r="B1658" i="1" s="1"/>
  <c r="B1659" i="1" s="1"/>
  <c r="B1660" i="1" s="1"/>
  <c r="B1662" i="1" s="1"/>
  <c r="B1663" i="1" s="1"/>
  <c r="B1664" i="1" s="1"/>
  <c r="B1665" i="1" s="1"/>
  <c r="B1666" i="1" s="1"/>
  <c r="B1668" i="1" s="1"/>
  <c r="B1670" i="1" s="1"/>
  <c r="B1671" i="1" s="1"/>
  <c r="B1672" i="1" s="1"/>
  <c r="B1673" i="1" s="1"/>
  <c r="B1674" i="1" s="1"/>
  <c r="B1675" i="1" s="1"/>
  <c r="B1676" i="1" s="1"/>
  <c r="B1678" i="1" s="1"/>
  <c r="B1679" i="1" s="1"/>
  <c r="B1680" i="1" s="1"/>
  <c r="B1681" i="1" s="1"/>
  <c r="B1682" i="1" s="1"/>
  <c r="B1683" i="1" s="1"/>
  <c r="B1684" i="1" s="1"/>
  <c r="B1685" i="1" s="1"/>
  <c r="B1686" i="1" s="1"/>
  <c r="B1687" i="1" s="1"/>
  <c r="B1688" i="1" s="1"/>
  <c r="B1689" i="1" s="1"/>
  <c r="B1690" i="1" s="1"/>
  <c r="B1691" i="1" s="1"/>
  <c r="B1692" i="1" s="1"/>
  <c r="B1693" i="1" s="1"/>
  <c r="B1694" i="1" s="1"/>
  <c r="B1695" i="1" s="1"/>
  <c r="B1696" i="1" s="1"/>
  <c r="B1697" i="1" s="1"/>
  <c r="B1698" i="1" s="1"/>
  <c r="B1699" i="1" s="1"/>
  <c r="B1700" i="1" s="1"/>
  <c r="B1702" i="1" s="1"/>
  <c r="B1703" i="1" s="1"/>
  <c r="B1704" i="1" s="1"/>
  <c r="B1705" i="1" s="1"/>
  <c r="B1706" i="1" s="1"/>
  <c r="B1708" i="1" s="1"/>
  <c r="B1709" i="1" s="1"/>
  <c r="B1710" i="1" s="1"/>
  <c r="B1711" i="1" s="1"/>
  <c r="B1712" i="1" s="1"/>
  <c r="B1713" i="1" s="1"/>
  <c r="B1715" i="1" s="1"/>
  <c r="B1716" i="1" s="1"/>
  <c r="B1717" i="1" s="1"/>
  <c r="B1718" i="1" s="1"/>
  <c r="B1719" i="1" s="1"/>
  <c r="B1720" i="1" s="1"/>
  <c r="B1722" i="1" s="1"/>
  <c r="B1723" i="1" s="1"/>
  <c r="B1724" i="1" s="1"/>
  <c r="B1726" i="1" s="1"/>
  <c r="B1727" i="1" s="1"/>
  <c r="B1729" i="1" s="1"/>
  <c r="B1730" i="1" s="1"/>
  <c r="B1731" i="1" s="1"/>
  <c r="B1732" i="1" s="1"/>
  <c r="B1733" i="1" s="1"/>
  <c r="B1734" i="1" s="1"/>
  <c r="B1735" i="1" s="1"/>
  <c r="B1736" i="1" s="1"/>
  <c r="B1737" i="1" s="1"/>
  <c r="B1739" i="1" s="1"/>
  <c r="B1740" i="1" s="1"/>
  <c r="B1741" i="1" s="1"/>
  <c r="B1743" i="1" s="1"/>
  <c r="B1744" i="1" s="1"/>
  <c r="B1745" i="1" s="1"/>
  <c r="B1746" i="1" s="1"/>
  <c r="B1747" i="1" s="1"/>
  <c r="B1748" i="1" s="1"/>
  <c r="B1749" i="1" s="1"/>
  <c r="B1750" i="1" s="1"/>
  <c r="B1751" i="1" s="1"/>
  <c r="B1752" i="1" s="1"/>
  <c r="B1753" i="1" s="1"/>
  <c r="B1754" i="1" s="1"/>
  <c r="F707" i="1"/>
  <c r="F1951" i="1"/>
  <c r="B1945" i="1"/>
  <c r="B1946" i="1" s="1"/>
  <c r="B1947" i="1" s="1"/>
  <c r="B1948" i="1" s="1"/>
  <c r="B1949" i="1" s="1"/>
  <c r="B1931" i="1"/>
  <c r="B1932" i="1" s="1"/>
  <c r="B1933" i="1" s="1"/>
  <c r="B1934" i="1" s="1"/>
  <c r="B1895" i="1"/>
  <c r="B1896" i="1" s="1"/>
  <c r="B1897" i="1" s="1"/>
  <c r="B1898" i="1" s="1"/>
  <c r="B1899" i="1" s="1"/>
  <c r="B1900" i="1" s="1"/>
  <c r="B1901" i="1" s="1"/>
  <c r="B1902" i="1" s="1"/>
  <c r="B1903" i="1" s="1"/>
  <c r="B1904" i="1" s="1"/>
  <c r="B1905" i="1" s="1"/>
  <c r="B1906" i="1" s="1"/>
  <c r="B1907" i="1" s="1"/>
  <c r="B1908" i="1" s="1"/>
  <c r="B1909" i="1" s="1"/>
  <c r="B1910" i="1" s="1"/>
  <c r="B1911" i="1" s="1"/>
  <c r="B1912" i="1" s="1"/>
  <c r="B1913" i="1" s="1"/>
  <c r="B1914" i="1" s="1"/>
  <c r="B1915" i="1" s="1"/>
  <c r="B1916" i="1" s="1"/>
  <c r="B1917" i="1" s="1"/>
  <c r="B1918" i="1" s="1"/>
  <c r="B1919" i="1" s="1"/>
  <c r="B1920" i="1" s="1"/>
  <c r="B1921" i="1" s="1"/>
  <c r="B1922" i="1" s="1"/>
  <c r="B1923" i="1" s="1"/>
  <c r="B1924" i="1" s="1"/>
  <c r="B1874" i="1"/>
  <c r="B1875" i="1" s="1"/>
  <c r="B1876" i="1" s="1"/>
  <c r="B1877" i="1" s="1"/>
  <c r="B1878" i="1" s="1"/>
  <c r="B1879" i="1" s="1"/>
  <c r="B1880" i="1" s="1"/>
  <c r="B1881" i="1" s="1"/>
  <c r="B1882" i="1" s="1"/>
  <c r="B1883" i="1" s="1"/>
  <c r="B1884" i="1" s="1"/>
  <c r="B1885" i="1" s="1"/>
  <c r="B1886" i="1" s="1"/>
  <c r="B1887" i="1" s="1"/>
  <c r="B1888" i="1" s="1"/>
  <c r="B1889" i="1" s="1"/>
  <c r="B1890" i="1" s="1"/>
  <c r="B1891" i="1" s="1"/>
  <c r="B1892" i="1" s="1"/>
  <c r="B1893" i="1" s="1"/>
  <c r="F1846" i="1"/>
  <c r="B1784" i="1"/>
  <c r="B1785" i="1" s="1"/>
  <c r="B1786" i="1" s="1"/>
  <c r="B1787" i="1" s="1"/>
  <c r="B1788" i="1" s="1"/>
  <c r="B1789" i="1" s="1"/>
  <c r="B1790" i="1" s="1"/>
  <c r="B1791" i="1" s="1"/>
  <c r="B1792" i="1" s="1"/>
  <c r="B1793" i="1" s="1"/>
  <c r="B1794" i="1" s="1"/>
  <c r="B1795" i="1" s="1"/>
  <c r="B1796" i="1" s="1"/>
  <c r="B1797" i="1" s="1"/>
  <c r="B1798" i="1" s="1"/>
  <c r="B1799" i="1" s="1"/>
  <c r="B1800" i="1" s="1"/>
  <c r="B1801" i="1" s="1"/>
  <c r="B1802" i="1" s="1"/>
  <c r="B1803" i="1" s="1"/>
  <c r="B1804" i="1" s="1"/>
  <c r="B1805" i="1" s="1"/>
  <c r="B1806" i="1" s="1"/>
  <c r="B1807" i="1" s="1"/>
  <c r="B1808" i="1" s="1"/>
  <c r="B1809" i="1" s="1"/>
  <c r="B1810" i="1" s="1"/>
  <c r="B1811" i="1" s="1"/>
  <c r="F1756" i="1"/>
  <c r="F1602" i="1"/>
  <c r="B1488" i="1"/>
  <c r="B1489" i="1" s="1"/>
  <c r="B1490" i="1" s="1"/>
  <c r="B1491" i="1" s="1"/>
  <c r="B1492" i="1" s="1"/>
  <c r="B1493" i="1" s="1"/>
  <c r="B1494" i="1" s="1"/>
  <c r="B1495" i="1" s="1"/>
  <c r="B1496" i="1" s="1"/>
  <c r="B1498" i="1" s="1"/>
  <c r="B1499" i="1" s="1"/>
  <c r="B1500" i="1" s="1"/>
  <c r="B1501" i="1" s="1"/>
  <c r="B1502" i="1" s="1"/>
  <c r="B1504" i="1" s="1"/>
  <c r="B1505" i="1" s="1"/>
  <c r="B1506" i="1" s="1"/>
  <c r="B1508" i="1" s="1"/>
  <c r="B1509" i="1" s="1"/>
  <c r="B1510" i="1" s="1"/>
  <c r="B1512" i="1" s="1"/>
  <c r="B1514" i="1" s="1"/>
  <c r="B1515" i="1" s="1"/>
  <c r="B1516" i="1" s="1"/>
  <c r="B1517" i="1" s="1"/>
  <c r="B1518" i="1" s="1"/>
  <c r="B1520" i="1" s="1"/>
  <c r="B1521" i="1" s="1"/>
  <c r="B1522" i="1" s="1"/>
  <c r="B1523" i="1" s="1"/>
  <c r="B1524" i="1" s="1"/>
  <c r="B1525" i="1" s="1"/>
  <c r="B1526" i="1" s="1"/>
  <c r="B1527" i="1" s="1"/>
  <c r="B1528" i="1" s="1"/>
  <c r="B1530" i="1" s="1"/>
  <c r="B1531" i="1" s="1"/>
  <c r="B1532" i="1" s="1"/>
  <c r="B1533" i="1" s="1"/>
  <c r="B1535" i="1" s="1"/>
  <c r="B1536" i="1" s="1"/>
  <c r="B1537" i="1" s="1"/>
  <c r="B1538" i="1" s="1"/>
  <c r="B1539" i="1" s="1"/>
  <c r="B1540" i="1" s="1"/>
  <c r="B1542" i="1" s="1"/>
  <c r="B1543" i="1" s="1"/>
  <c r="B1544" i="1" s="1"/>
  <c r="B1545" i="1" s="1"/>
  <c r="B1547" i="1" s="1"/>
  <c r="B1548" i="1" s="1"/>
  <c r="B1549" i="1" s="1"/>
  <c r="B1550" i="1" s="1"/>
  <c r="B1552" i="1" s="1"/>
  <c r="B1553" i="1" s="1"/>
  <c r="B1554" i="1" s="1"/>
  <c r="B1555" i="1" s="1"/>
  <c r="B1556" i="1" s="1"/>
  <c r="B1557" i="1" s="1"/>
  <c r="B1558" i="1" s="1"/>
  <c r="B1559" i="1" s="1"/>
  <c r="B1561" i="1" s="1"/>
  <c r="B1562" i="1" s="1"/>
  <c r="B1563" i="1" s="1"/>
  <c r="B1564" i="1" s="1"/>
  <c r="B1565" i="1" s="1"/>
  <c r="B1567" i="1" s="1"/>
  <c r="B1568" i="1" s="1"/>
  <c r="B1569" i="1" s="1"/>
  <c r="B1571" i="1" s="1"/>
  <c r="F1460" i="1"/>
  <c r="B1384" i="1"/>
  <c r="B1385" i="1" s="1"/>
  <c r="B1386" i="1" s="1"/>
  <c r="B1387" i="1" s="1"/>
  <c r="B1336" i="1"/>
  <c r="B1337" i="1" s="1"/>
  <c r="B1338" i="1" s="1"/>
  <c r="B1339" i="1" s="1"/>
  <c r="B1340" i="1" s="1"/>
  <c r="B1341" i="1" s="1"/>
  <c r="B1342" i="1" s="1"/>
  <c r="B1343" i="1" s="1"/>
  <c r="B1344" i="1" s="1"/>
  <c r="B1345" i="1" s="1"/>
  <c r="B1346" i="1" s="1"/>
  <c r="B1347" i="1" s="1"/>
  <c r="B1287" i="1"/>
  <c r="B1288" i="1" s="1"/>
  <c r="B1289" i="1" s="1"/>
  <c r="B1290" i="1" s="1"/>
  <c r="B1291" i="1" s="1"/>
  <c r="B1294" i="1" s="1"/>
  <c r="B1295" i="1" s="1"/>
  <c r="B1296" i="1" s="1"/>
  <c r="B1297" i="1" s="1"/>
  <c r="B1298" i="1" s="1"/>
  <c r="B1299" i="1" s="1"/>
  <c r="B1300" i="1" s="1"/>
  <c r="B1301" i="1" s="1"/>
  <c r="B1302" i="1" s="1"/>
  <c r="B1303" i="1" s="1"/>
  <c r="B1304" i="1" s="1"/>
  <c r="B1305" i="1" s="1"/>
  <c r="B1306" i="1" s="1"/>
  <c r="B1212" i="1"/>
  <c r="B1213" i="1" s="1"/>
  <c r="B1214" i="1" s="1"/>
  <c r="B1215" i="1" s="1"/>
  <c r="B1216" i="1" s="1"/>
  <c r="B1217" i="1" s="1"/>
  <c r="B1218" i="1" s="1"/>
  <c r="B1219" i="1" s="1"/>
  <c r="B1220" i="1" s="1"/>
  <c r="B1221" i="1" s="1"/>
  <c r="B1222" i="1" s="1"/>
  <c r="B1223" i="1" s="1"/>
  <c r="B1224" i="1" s="1"/>
  <c r="B1225" i="1" s="1"/>
  <c r="B1226" i="1" s="1"/>
  <c r="B1227" i="1" s="1"/>
  <c r="B1228" i="1" s="1"/>
  <c r="B1229" i="1" s="1"/>
  <c r="B1230" i="1" s="1"/>
  <c r="B1231" i="1" s="1"/>
  <c r="B1232" i="1" s="1"/>
  <c r="B1233" i="1" s="1"/>
  <c r="B1234" i="1" s="1"/>
  <c r="B1235" i="1" s="1"/>
  <c r="B1236" i="1" s="1"/>
  <c r="B1237" i="1" s="1"/>
  <c r="B1238" i="1" s="1"/>
  <c r="B1239" i="1" s="1"/>
  <c r="B1240" i="1" s="1"/>
  <c r="B1241" i="1" s="1"/>
  <c r="B1242" i="1" s="1"/>
  <c r="B1243" i="1" s="1"/>
  <c r="B1244" i="1" s="1"/>
  <c r="B1245" i="1" s="1"/>
  <c r="B1246" i="1" s="1"/>
  <c r="B1247" i="1" s="1"/>
  <c r="B1248" i="1" s="1"/>
  <c r="B1249" i="1" s="1"/>
  <c r="B1250" i="1" s="1"/>
  <c r="B1251" i="1" s="1"/>
  <c r="B1252" i="1" s="1"/>
  <c r="B1253" i="1" s="1"/>
  <c r="B1254" i="1" s="1"/>
  <c r="B1255" i="1" s="1"/>
  <c r="B1256" i="1" s="1"/>
  <c r="B1140" i="1"/>
  <c r="B1141" i="1" s="1"/>
  <c r="B1142" i="1" s="1"/>
  <c r="B1143" i="1" s="1"/>
  <c r="B1144" i="1" s="1"/>
  <c r="B1145" i="1" s="1"/>
  <c r="B1146" i="1" s="1"/>
  <c r="B1147" i="1" s="1"/>
  <c r="B1148" i="1" s="1"/>
  <c r="B1149" i="1" s="1"/>
  <c r="B1150" i="1" s="1"/>
  <c r="B1151" i="1" s="1"/>
  <c r="B1152" i="1" s="1"/>
  <c r="B1153" i="1" s="1"/>
  <c r="B1156" i="1" s="1"/>
  <c r="B1158" i="1" s="1"/>
  <c r="B1159" i="1" s="1"/>
  <c r="B1160" i="1" s="1"/>
  <c r="B1161" i="1" s="1"/>
  <c r="B1162" i="1" s="1"/>
  <c r="B1163" i="1" s="1"/>
  <c r="B1164" i="1" s="1"/>
  <c r="B1165" i="1" s="1"/>
  <c r="B1179" i="1" s="1"/>
  <c r="B1180" i="1" s="1"/>
  <c r="B1181" i="1" s="1"/>
  <c r="B1182" i="1" s="1"/>
  <c r="B1095" i="1"/>
  <c r="B1096" i="1" s="1"/>
  <c r="B1097" i="1" s="1"/>
  <c r="B1098" i="1" s="1"/>
  <c r="B1099" i="1" s="1"/>
  <c r="B1100" i="1" s="1"/>
  <c r="B1101" i="1" s="1"/>
  <c r="B1102" i="1" s="1"/>
  <c r="B1103" i="1" s="1"/>
  <c r="B1104" i="1" s="1"/>
  <c r="B1105" i="1" s="1"/>
  <c r="B1106" i="1" s="1"/>
  <c r="B1107" i="1" s="1"/>
  <c r="B1108" i="1" s="1"/>
  <c r="B1109" i="1" s="1"/>
  <c r="B1110" i="1" s="1"/>
  <c r="B1046" i="1"/>
  <c r="B1047" i="1" s="1"/>
  <c r="B1048" i="1" s="1"/>
  <c r="B1049" i="1" s="1"/>
  <c r="B1050" i="1" s="1"/>
  <c r="B1051" i="1" s="1"/>
  <c r="B1052" i="1" s="1"/>
  <c r="B1053" i="1" s="1"/>
  <c r="B1054" i="1" s="1"/>
  <c r="B1055" i="1" s="1"/>
  <c r="B1056" i="1" s="1"/>
  <c r="B1057" i="1" s="1"/>
  <c r="B1058" i="1" s="1"/>
  <c r="B1059" i="1" s="1"/>
  <c r="B1060" i="1" s="1"/>
  <c r="B1061" i="1" s="1"/>
  <c r="B1062" i="1" s="1"/>
  <c r="B1063" i="1" s="1"/>
  <c r="B1064" i="1" s="1"/>
  <c r="B1065" i="1" s="1"/>
  <c r="F1018" i="1"/>
  <c r="B946" i="1"/>
  <c r="B947" i="1" s="1"/>
  <c r="B948" i="1" s="1"/>
  <c r="B949" i="1" s="1"/>
  <c r="B950" i="1" s="1"/>
  <c r="B951" i="1" s="1"/>
  <c r="B952" i="1" s="1"/>
  <c r="B953" i="1" s="1"/>
  <c r="B954" i="1" s="1"/>
  <c r="B955" i="1" s="1"/>
  <c r="B956" i="1" s="1"/>
  <c r="B957" i="1" s="1"/>
  <c r="B958" i="1" s="1"/>
  <c r="B959" i="1" s="1"/>
  <c r="B960" i="1" s="1"/>
  <c r="B961" i="1" s="1"/>
  <c r="B962" i="1" s="1"/>
  <c r="B963" i="1" s="1"/>
  <c r="B964" i="1" s="1"/>
  <c r="B965" i="1" s="1"/>
  <c r="B966" i="1" s="1"/>
  <c r="B967" i="1" s="1"/>
  <c r="B968" i="1" s="1"/>
  <c r="B969" i="1" s="1"/>
  <c r="B970" i="1" s="1"/>
  <c r="B971" i="1" s="1"/>
  <c r="B972" i="1" s="1"/>
  <c r="B973" i="1" s="1"/>
  <c r="B974" i="1" s="1"/>
  <c r="B975" i="1" s="1"/>
  <c r="B976" i="1" s="1"/>
  <c r="B977" i="1" s="1"/>
  <c r="B978" i="1" s="1"/>
  <c r="B979" i="1" s="1"/>
  <c r="B980" i="1" s="1"/>
  <c r="B981" i="1" s="1"/>
  <c r="B982" i="1" s="1"/>
  <c r="B983" i="1" s="1"/>
  <c r="B984" i="1" s="1"/>
  <c r="B985" i="1" s="1"/>
  <c r="B986" i="1" s="1"/>
  <c r="B987" i="1" s="1"/>
  <c r="B988" i="1" s="1"/>
  <c r="B989" i="1" s="1"/>
  <c r="B990" i="1" s="1"/>
  <c r="B991" i="1" s="1"/>
  <c r="B992" i="1" s="1"/>
  <c r="B993" i="1" s="1"/>
  <c r="B994" i="1" s="1"/>
  <c r="B995" i="1" s="1"/>
  <c r="B996" i="1" s="1"/>
  <c r="B997" i="1" s="1"/>
  <c r="B998" i="1" s="1"/>
  <c r="B999" i="1" s="1"/>
  <c r="B1000" i="1" s="1"/>
  <c r="B1001" i="1" s="1"/>
  <c r="B1002" i="1" s="1"/>
  <c r="B1003" i="1" s="1"/>
  <c r="B1004" i="1" s="1"/>
  <c r="B1005" i="1" s="1"/>
  <c r="B1006" i="1" s="1"/>
  <c r="B1007" i="1" s="1"/>
  <c r="B1008" i="1" s="1"/>
  <c r="F918" i="1"/>
  <c r="B853" i="1"/>
  <c r="B854" i="1" s="1"/>
  <c r="B855" i="1" s="1"/>
  <c r="B856" i="1" s="1"/>
  <c r="B857" i="1" s="1"/>
  <c r="B858" i="1" s="1"/>
  <c r="B859" i="1" s="1"/>
  <c r="B860" i="1" s="1"/>
  <c r="B861" i="1" s="1"/>
  <c r="B862" i="1" s="1"/>
  <c r="B863" i="1" s="1"/>
  <c r="B864" i="1" s="1"/>
  <c r="B865" i="1" s="1"/>
  <c r="B866" i="1" s="1"/>
  <c r="B867" i="1" s="1"/>
  <c r="B868" i="1" s="1"/>
  <c r="B869" i="1" s="1"/>
  <c r="B870" i="1" s="1"/>
  <c r="B871" i="1" s="1"/>
  <c r="B872" i="1" s="1"/>
  <c r="B873" i="1" s="1"/>
  <c r="B874" i="1" s="1"/>
  <c r="B875" i="1" s="1"/>
  <c r="B876" i="1" s="1"/>
  <c r="B877" i="1" s="1"/>
  <c r="B878" i="1" s="1"/>
  <c r="B879" i="1" s="1"/>
  <c r="B880" i="1" s="1"/>
  <c r="B881" i="1" s="1"/>
  <c r="B882" i="1" s="1"/>
  <c r="B883" i="1" s="1"/>
  <c r="B884" i="1" s="1"/>
  <c r="B885" i="1" s="1"/>
  <c r="B886" i="1" s="1"/>
  <c r="B887" i="1" s="1"/>
  <c r="B888" i="1" s="1"/>
  <c r="B889" i="1" s="1"/>
  <c r="B890" i="1" s="1"/>
  <c r="B891" i="1" s="1"/>
  <c r="B892" i="1" s="1"/>
  <c r="B893" i="1" s="1"/>
  <c r="B894" i="1" s="1"/>
  <c r="B895" i="1" s="1"/>
  <c r="B896" i="1" s="1"/>
  <c r="B897" i="1" s="1"/>
  <c r="B898" i="1" s="1"/>
  <c r="B899" i="1" s="1"/>
  <c r="B900" i="1" s="1"/>
  <c r="B901" i="1" s="1"/>
  <c r="B902" i="1" s="1"/>
  <c r="B903" i="1" s="1"/>
  <c r="B904" i="1" s="1"/>
  <c r="B905" i="1" s="1"/>
  <c r="B906" i="1" s="1"/>
  <c r="B907" i="1" s="1"/>
  <c r="B908" i="1" s="1"/>
  <c r="B909" i="1" s="1"/>
  <c r="B910" i="1" s="1"/>
  <c r="B911" i="1" s="1"/>
  <c r="B912" i="1" s="1"/>
  <c r="B913" i="1" s="1"/>
  <c r="B914" i="1" s="1"/>
  <c r="B915" i="1" s="1"/>
  <c r="B916" i="1" s="1"/>
  <c r="F825" i="1"/>
  <c r="B735" i="1"/>
  <c r="B736" i="1" s="1"/>
  <c r="B737" i="1" s="1"/>
  <c r="B738" i="1" s="1"/>
  <c r="B739" i="1" s="1"/>
  <c r="B740" i="1" s="1"/>
  <c r="B741" i="1" s="1"/>
  <c r="B742" i="1" s="1"/>
  <c r="B743" i="1" s="1"/>
  <c r="B744" i="1" s="1"/>
  <c r="B745" i="1" s="1"/>
  <c r="B746" i="1" s="1"/>
  <c r="B747" i="1" s="1"/>
  <c r="B748" i="1" s="1"/>
  <c r="B749" i="1" s="1"/>
  <c r="B750" i="1" s="1"/>
  <c r="B751" i="1" s="1"/>
  <c r="B752" i="1" s="1"/>
  <c r="B753" i="1" s="1"/>
  <c r="B754" i="1" s="1"/>
  <c r="B755" i="1" s="1"/>
  <c r="B756" i="1" s="1"/>
  <c r="B757" i="1" s="1"/>
  <c r="B758" i="1" s="1"/>
  <c r="B759" i="1" s="1"/>
  <c r="B760" i="1" s="1"/>
  <c r="B761" i="1" s="1"/>
  <c r="B762" i="1" s="1"/>
  <c r="B763" i="1" s="1"/>
  <c r="B764" i="1" s="1"/>
  <c r="F584" i="1"/>
  <c r="F506" i="1"/>
  <c r="B468" i="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462" i="1"/>
  <c r="B463" i="1" s="1"/>
  <c r="F434" i="1"/>
  <c r="B309" i="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280" i="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268" i="1"/>
  <c r="B269" i="1" s="1"/>
  <c r="B270" i="1" s="1"/>
  <c r="B271" i="1" s="1"/>
  <c r="B272" i="1" s="1"/>
  <c r="B273" i="1" s="1"/>
  <c r="B274" i="1" s="1"/>
  <c r="B275" i="1" s="1"/>
  <c r="B276" i="1" s="1"/>
  <c r="B277" i="1" s="1"/>
  <c r="B257" i="1"/>
  <c r="B258" i="1" s="1"/>
  <c r="B259" i="1" s="1"/>
  <c r="B260" i="1" s="1"/>
  <c r="B261" i="1" s="1"/>
  <c r="B262" i="1" s="1"/>
  <c r="B263" i="1" s="1"/>
  <c r="B264" i="1" s="1"/>
  <c r="B265" i="1" s="1"/>
  <c r="B226" i="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24" i="1"/>
  <c r="B220" i="1"/>
  <c r="B221" i="1" s="1"/>
  <c r="B216" i="1"/>
  <c r="B217" i="1" s="1"/>
  <c r="F186" i="1"/>
  <c r="B121" i="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08" i="1"/>
  <c r="B109" i="1" s="1"/>
  <c r="B110" i="1" s="1"/>
  <c r="B111" i="1" s="1"/>
  <c r="B112" i="1" s="1"/>
  <c r="B113" i="1" s="1"/>
  <c r="B114" i="1" s="1"/>
  <c r="B115" i="1" s="1"/>
  <c r="B116" i="1" s="1"/>
  <c r="B117" i="1" s="1"/>
  <c r="B118" i="1" s="1"/>
  <c r="B98" i="1"/>
  <c r="B99" i="1" s="1"/>
  <c r="B100" i="1" s="1"/>
  <c r="B101" i="1" s="1"/>
  <c r="B102" i="1" s="1"/>
  <c r="B103" i="1" s="1"/>
  <c r="B104" i="1" s="1"/>
  <c r="B105" i="1" s="1"/>
  <c r="B106" i="1" s="1"/>
  <c r="B67" i="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64" i="1"/>
  <c r="B65" i="1" s="1"/>
  <c r="B62" i="1"/>
  <c r="B58" i="1"/>
  <c r="B59" i="1" s="1"/>
  <c r="B1935" i="1" l="1"/>
  <c r="B1936" i="1" s="1"/>
  <c r="B1925" i="1"/>
  <c r="B1926" i="1" s="1"/>
  <c r="B1927" i="1" s="1"/>
  <c r="B1812" i="1"/>
  <c r="B1813" i="1" s="1"/>
  <c r="B1814" i="1" s="1"/>
  <c r="B1815" i="1" s="1"/>
  <c r="B1816" i="1" s="1"/>
  <c r="B1817" i="1" s="1"/>
  <c r="B1818" i="1" s="1"/>
  <c r="B1819" i="1" s="1"/>
  <c r="B1820" i="1" s="1"/>
  <c r="B1821" i="1" s="1"/>
  <c r="B1822" i="1" s="1"/>
  <c r="B1823" i="1" s="1"/>
  <c r="B1824" i="1" s="1"/>
  <c r="B1825" i="1" s="1"/>
  <c r="B1826" i="1" s="1"/>
  <c r="B1827" i="1" s="1"/>
  <c r="B1828" i="1" s="1"/>
  <c r="B1829" i="1" s="1"/>
  <c r="B1830" i="1" s="1"/>
  <c r="B1831" i="1" s="1"/>
  <c r="B1832" i="1" s="1"/>
  <c r="B1833" i="1" s="1"/>
  <c r="B1834" i="1" s="1"/>
  <c r="B1835" i="1" s="1"/>
  <c r="B1836" i="1" s="1"/>
  <c r="B1837" i="1" s="1"/>
  <c r="B1838" i="1" s="1"/>
  <c r="B1839" i="1" s="1"/>
  <c r="B1840" i="1" s="1"/>
  <c r="B1841" i="1" s="1"/>
  <c r="B1842" i="1" s="1"/>
  <c r="B1843" i="1" s="1"/>
  <c r="B1844" i="1" s="1"/>
  <c r="B1348" i="1"/>
  <c r="B1349" i="1" s="1"/>
  <c r="B1350" i="1" s="1"/>
  <c r="B1351" i="1" s="1"/>
  <c r="B1352" i="1" s="1"/>
  <c r="B1353" i="1" s="1"/>
  <c r="B1354" i="1" s="1"/>
  <c r="B1355" i="1" s="1"/>
  <c r="B765" i="1"/>
  <c r="B766" i="1" s="1"/>
  <c r="B767" i="1" s="1"/>
  <c r="B768" i="1" s="1"/>
  <c r="B769" i="1" s="1"/>
  <c r="B770" i="1" s="1"/>
  <c r="B771" i="1" s="1"/>
  <c r="B772" i="1" s="1"/>
  <c r="B773" i="1" s="1"/>
  <c r="B774" i="1" s="1"/>
  <c r="B775" i="1" s="1"/>
  <c r="B776" i="1" s="1"/>
  <c r="B777" i="1" s="1"/>
  <c r="B778" i="1" s="1"/>
  <c r="B779" i="1" s="1"/>
  <c r="B780" i="1" s="1"/>
  <c r="B781" i="1" s="1"/>
  <c r="B782" i="1" s="1"/>
  <c r="B783" i="1" s="1"/>
  <c r="B784" i="1" s="1"/>
  <c r="B785" i="1" s="1"/>
  <c r="B786" i="1" s="1"/>
  <c r="B787" i="1" s="1"/>
  <c r="B788" i="1" s="1"/>
  <c r="B789" i="1" s="1"/>
  <c r="B790" i="1" s="1"/>
  <c r="B791" i="1" s="1"/>
  <c r="B792" i="1" s="1"/>
  <c r="B793" i="1" s="1"/>
  <c r="B794" i="1" s="1"/>
  <c r="B795" i="1" s="1"/>
  <c r="B796" i="1" s="1"/>
  <c r="B797" i="1" s="1"/>
  <c r="B798" i="1" s="1"/>
  <c r="B799" i="1" s="1"/>
  <c r="B800" i="1" s="1"/>
  <c r="B801" i="1" s="1"/>
  <c r="B802" i="1" s="1"/>
  <c r="B803" i="1" s="1"/>
  <c r="B804" i="1" s="1"/>
  <c r="B805" i="1" s="1"/>
  <c r="B806" i="1" s="1"/>
  <c r="B807" i="1" s="1"/>
  <c r="B808" i="1" s="1"/>
  <c r="B809" i="1" s="1"/>
  <c r="B810" i="1" s="1"/>
  <c r="B811" i="1" s="1"/>
  <c r="B812" i="1" s="1"/>
  <c r="B813" i="1" s="1"/>
  <c r="B814" i="1" s="1"/>
  <c r="B815" i="1" s="1"/>
  <c r="B816" i="1" s="1"/>
  <c r="B817" i="1" s="1"/>
  <c r="B818" i="1" s="1"/>
  <c r="B819" i="1" s="1"/>
  <c r="B820" i="1" s="1"/>
  <c r="B821" i="1" s="1"/>
  <c r="B822" i="1" s="1"/>
  <c r="B823" i="1" s="1"/>
  <c r="B1388" i="1"/>
  <c r="B1389" i="1" s="1"/>
  <c r="B1390" i="1" s="1"/>
  <c r="B1391" i="1" s="1"/>
  <c r="B1392" i="1" s="1"/>
  <c r="B1393" i="1" s="1"/>
  <c r="B1394" i="1" s="1"/>
  <c r="B1395" i="1" s="1"/>
  <c r="B1396" i="1" s="1"/>
  <c r="B1397" i="1" s="1"/>
  <c r="B1398" i="1" s="1"/>
  <c r="B1399" i="1" s="1"/>
  <c r="B1400" i="1" s="1"/>
  <c r="B1402" i="1" s="1"/>
  <c r="B1403" i="1" s="1"/>
  <c r="B1404" i="1" s="1"/>
  <c r="B1405" i="1" s="1"/>
  <c r="B1407" i="1" s="1"/>
  <c r="B1409" i="1" s="1"/>
  <c r="B1411" i="1" s="1"/>
  <c r="B1412" i="1" s="1"/>
  <c r="B1413" i="1" s="1"/>
  <c r="B1414" i="1" s="1"/>
  <c r="B1416" i="1" s="1"/>
  <c r="B1417" i="1" s="1"/>
  <c r="B1418" i="1" s="1"/>
  <c r="B1419" i="1" s="1"/>
  <c r="B1420" i="1" s="1"/>
  <c r="B1421" i="1" s="1"/>
  <c r="B1423" i="1" s="1"/>
  <c r="B1424" i="1" s="1"/>
  <c r="B1426" i="1" s="1"/>
  <c r="B1427" i="1" s="1"/>
  <c r="B1428" i="1" s="1"/>
  <c r="B1429" i="1" s="1"/>
  <c r="B1431" i="1" s="1"/>
  <c r="B1432" i="1" s="1"/>
  <c r="B1433" i="1" s="1"/>
  <c r="B1435" i="1" s="1"/>
  <c r="B1436" i="1" s="1"/>
  <c r="B1438" i="1" s="1"/>
  <c r="B1439" i="1" s="1"/>
  <c r="B1440" i="1" s="1"/>
  <c r="B1441" i="1" s="1"/>
  <c r="B1442" i="1" s="1"/>
  <c r="B1443" i="1" s="1"/>
  <c r="B1444" i="1" s="1"/>
  <c r="B1446" i="1" s="1"/>
  <c r="B1447" i="1" s="1"/>
  <c r="B1448" i="1" s="1"/>
  <c r="B1450" i="1" s="1"/>
  <c r="B1452" i="1" s="1"/>
  <c r="B1453" i="1" s="1"/>
  <c r="B1454" i="1" s="1"/>
  <c r="B1455" i="1" s="1"/>
  <c r="B1456" i="1" s="1"/>
  <c r="B1457" i="1" s="1"/>
  <c r="B1573" i="1"/>
  <c r="B1575" i="1" s="1"/>
  <c r="B1577" i="1" s="1"/>
  <c r="B1579" i="1" s="1"/>
  <c r="B1580" i="1" s="1"/>
  <c r="B1581" i="1" s="1"/>
  <c r="B1582" i="1" s="1"/>
  <c r="B1583" i="1" s="1"/>
  <c r="B1584" i="1" s="1"/>
  <c r="B1585" i="1" s="1"/>
  <c r="B1009" i="1"/>
  <c r="B1010" i="1" s="1"/>
  <c r="B1011" i="1" s="1"/>
  <c r="B1012" i="1" s="1"/>
  <c r="B1013" i="1" s="1"/>
  <c r="B1014" i="1" s="1"/>
  <c r="B1015" i="1" s="1"/>
  <c r="B1016" i="1" s="1"/>
  <c r="B1586" i="1" l="1"/>
  <c r="B1588" i="1" s="1"/>
  <c r="B1590" i="1" s="1"/>
  <c r="B1592" i="1" s="1"/>
  <c r="B1594" i="1" s="1"/>
  <c r="B1595" i="1" s="1"/>
  <c r="B1596" i="1" s="1"/>
  <c r="B1597" i="1" s="1"/>
  <c r="B1598" i="1" s="1"/>
  <c r="B1599" i="1" s="1"/>
  <c r="B1600" i="1" s="1"/>
</calcChain>
</file>

<file path=xl/sharedStrings.xml><?xml version="1.0" encoding="utf-8"?>
<sst xmlns="http://schemas.openxmlformats.org/spreadsheetml/2006/main" count="3175" uniqueCount="1325">
  <si>
    <t>Poz. nr</t>
  </si>
  <si>
    <t>Nazwa</t>
  </si>
  <si>
    <t>Ilość</t>
  </si>
  <si>
    <t>1 kpl</t>
  </si>
  <si>
    <t>Poz. nr 1</t>
  </si>
  <si>
    <t>OPIS  WYMAGANYCH PARAMETRÓW TECHNICZNYCH</t>
  </si>
  <si>
    <t>Oferowany model/typ: ……………………………………………………………………………</t>
  </si>
  <si>
    <t>Producent: ……………………………………..………………………….............................</t>
  </si>
  <si>
    <t>Kraj pochodzenia: ……………………………………..………………………….............................</t>
  </si>
  <si>
    <t>Lp.</t>
  </si>
  <si>
    <t>Opis parametru</t>
  </si>
  <si>
    <t>Wartość wymagana</t>
  </si>
  <si>
    <t>Wartość oceniana</t>
  </si>
  <si>
    <t>Punkty</t>
  </si>
  <si>
    <t>Wartość oferowana</t>
  </si>
  <si>
    <t>Tak</t>
  </si>
  <si>
    <t>Rok produkcji zgodny z rokiem dostawy</t>
  </si>
  <si>
    <t>Maksymalna możliwa do uzyskania ilość punktów :</t>
  </si>
  <si>
    <t>Poz. nr 2</t>
  </si>
  <si>
    <t>Urządzenie fabrycznie nowe – (nie powystawowe).</t>
  </si>
  <si>
    <t>Parametry</t>
  </si>
  <si>
    <t>Tak, podać</t>
  </si>
  <si>
    <t>Tak/Nie</t>
  </si>
  <si>
    <t>Monitor stacjonarny</t>
  </si>
  <si>
    <t>Możliwość zaprogramowania min. 8 różnych konfiguracji (profili) monitora, zawierających m.in. ustawienia monitorowanych parametrów</t>
  </si>
  <si>
    <t>Moduł transportowy</t>
  </si>
  <si>
    <t>co najmniej 5 godzin pracy na wbudowanym zasilaniu</t>
  </si>
  <si>
    <t>Akumulator wymienny przez użytkownika bez użycia narzędzi. Wskaźnik poziomu naładowania monitora bezpośrednio na akumulatorze</t>
  </si>
  <si>
    <t>Możliwość przeglądania pamięci trendów na ekranie modułu transportowego</t>
  </si>
  <si>
    <t>Tak / Nie</t>
  </si>
  <si>
    <t>W komplecie do każdego monitora uchwyt mocujący element / moduł / monitor transportowy do ramy łóżka</t>
  </si>
  <si>
    <t>Monitorowane parametry</t>
  </si>
  <si>
    <t>EKG</t>
  </si>
  <si>
    <t>Monitorowanie przynajmniej 1 z 3, 7 i 12 odprowadzeń, z jakością diagnostyczną, w zależności od użytego przewodu EKG</t>
  </si>
  <si>
    <t>Jednoczesna prezentacja przynajmniej 3 odprowadzeń EKG na ekranie głównym kardiomonitora (bez wykorzystania okna 12 odprowadzeń EKG): 3 różne odprowadzenia i tryb kaskady</t>
  </si>
  <si>
    <t>Możliwość jednoczesnej prezentacji wszystkich 12 odprowadzeń EKG</t>
  </si>
  <si>
    <t>Pomiar częstości akcji serca w zakresie min. 20 - 300 ud/min.</t>
  </si>
  <si>
    <t xml:space="preserve"> Dane wysyłane do oferowanego systemu integracji kardiologicznej, z możliwością wykonywania analizy porównawczej i przeglądu badań danego pacjenta na ekranie kardiomonitora.</t>
  </si>
  <si>
    <t>Możliwość rozbudowy monitorów o funkcję przesyłania spoczynkowego EKG z 12-odprowadzeń w jakości diagnostycznej (w formacie raw-data) do zewnętrznego systemu umożliwiającego automatyczną i ręczną opisową analizę EKG, z możliwością zwrotnego wyświetlania raportów z analizy na ekranie kardiomonitora i wykonywaniem analizy porównawczej (w tym porównania z wcześniejszymi badaniami danego pacjenta wykonywanymi z wykorzystaniem aparatów EKG)</t>
  </si>
  <si>
    <t xml:space="preserve">W komplecie do każdego monitora: przewód do podłączenia 3- i 5- elektrod. Dodatkowo na całą instalację 1 przewód do monitorowania 12-odprowadzeń EKG z ograniczonej liczby elektrod i 1 przewód do diagnostycznego monitorowania 12-odprowadzeń EKG </t>
  </si>
  <si>
    <t>Analiza arytmii</t>
  </si>
  <si>
    <t>Analiza arytmii w 2 odprowadzeniach EKG jednocześnie</t>
  </si>
  <si>
    <t>Min. 4 odprowadzenia EKG analizowane jednocześnie</t>
  </si>
  <si>
    <t>Analiza ST/QT/QTc</t>
  </si>
  <si>
    <t>Analiza odcinka ST ze wszystkich monitorowanych odprowadzeń (do 12)</t>
  </si>
  <si>
    <t>Zakres pomiarowy analizy odcinka ST min. -15,0 -(+) 15,0 mm</t>
  </si>
  <si>
    <t>Ciągłe monitorowanie i wyświetlanie wartości  odcinka QT/QTc na ekranie kardiomonitora.</t>
  </si>
  <si>
    <t>Oddech</t>
  </si>
  <si>
    <t>Pomiar częstości oddechu metodą impedancyjną w zakresie min. 4-120 odd/min.</t>
  </si>
  <si>
    <t xml:space="preserve">Prezentacja częstości oddechu oraz krzywej oddechowej </t>
  </si>
  <si>
    <t>Możliwość zmiany odprowadzenia wykorzystywanego do pomiaru oddechu, w celu dostosowania do różnych typów oddychania (przeponą, szczytami płuc) bez konieczności przepinania elektrod</t>
  </si>
  <si>
    <t>Saturacja (SpO2)</t>
  </si>
  <si>
    <t>Pomiar wysycenia hemoglobiny tlenem, z wykorzystaniem algorytmu Masimo rainbow SET lub TruSignal</t>
  </si>
  <si>
    <t>Pomiar saturacji w zakresie min. 1-100%</t>
  </si>
  <si>
    <t>Możliwość wyboru SPO2 jako źródła częstości rytmu serca</t>
  </si>
  <si>
    <t>Modulacja dźwięku tętna przy zmianie wartości % SpO2.</t>
  </si>
  <si>
    <t>Pomiar ciśnienia metodą nieinwazyjną (NIBP)</t>
  </si>
  <si>
    <t>Pomiar ciśnienia tętniczego metodą oscylometryczną.</t>
  </si>
  <si>
    <t>Pomiar ręczny na żądanie, ciągły przez określony czas oraz automatyczny. Zakres przedziałów czasowych w trybie automatycznym przynajmniej 1 - 240 minut</t>
  </si>
  <si>
    <t>Pomiar ciśnienia w zakresie przynajmniej od 15 mmHg dla ciśnienia rozkurczowego do 250 mmHg dla ciśnienia skurczowego</t>
  </si>
  <si>
    <t>Prezentacja wartości: skurczowej, rozkurczowej oraz średniej.</t>
  </si>
  <si>
    <t>Temperatura</t>
  </si>
  <si>
    <t>Pomiar temperatury w 2 kanałach</t>
  </si>
  <si>
    <t>Możliwość ustawienia etykiet temperatur wg. miejsca pomiaru – w tym wpisanie własnych nazw etykiet.</t>
  </si>
  <si>
    <t>Pomiar ciśnienia metodą inwazyjną (IBP)</t>
  </si>
  <si>
    <t>Pomiar ciśnienia metodą inwazyjną w 2 kanałach. Możliwość rozbudowy do przynajmniej 4 kanałów</t>
  </si>
  <si>
    <t>Pomiar ciśnienia w zakresie przynajmniej -20 do 320 mmHg</t>
  </si>
  <si>
    <t>Możliwość monitorowania i wyboru nazw różnych ciśnień, w tym ciśnienia śródczaszkowego, wraz z automatycznym doborem skali i ustawień dla poszczególnych ciśnień</t>
  </si>
  <si>
    <t>Możliwość pomiaru i jednoczesnej prezentacji na ekranie głównym kardiomonitora parametrów PPV i SPV automatycznie, z wybranego kanału ciśnienia.</t>
  </si>
  <si>
    <t>W komplecie do każdego monitora przewody do podłączenia przetworników Edwards (po jednym na każdy oferowany kanał)</t>
  </si>
  <si>
    <t>Pomiar kapnografii (CO2)</t>
  </si>
  <si>
    <t>Rozbudowa</t>
  </si>
  <si>
    <t>Możliwość rozbudowy o pomiar zapotrzebowania kalorycznego pacjenta metodą kalorymetrii pośredniej (zużycie tlenu i produkcja CO2) przy pomocy czujnika niewymagającego okresowej wymiany, wraz z obliczaniem parametrów wymiany gazowej RQ i EE. Pomiar realizowany z wykorzystaniem modułu oferowanego systemu monitorowania, przenoszonego pomiędzy stanowiskami, zapewniającego wyświetlanie monitorowanych parametrów na ekranie monitora i pełną obsługę funkcji monitorowania i alarmowania za pośrednictwem ekranu monitora pacjenta</t>
  </si>
  <si>
    <t>Możliwość rozbudowy o pomiar rzutu minutowego serca z wykorzystaniem cewnika Swana-Ganza. Pomiar realizowany z wykorzystaniem modułu oferowanego systemu monitorowania, przenoszonego pomiędzy stanowiskami, zapewniającego wyświetlanie monitorowanych parametrów na ekranie monitora i pełną obsługę funkcji monitorowania i alarmowania za pośrednictwem ekranu monitora pacjenta</t>
  </si>
  <si>
    <t>Możliwość rozbudowy o pomiar saturacji centralnej krwi żylnej (ScvO2) Pomiar realizowany z wykorzystaniem modułu oferowanego systemu monitorowania, przenoszonego pomiędzy stanowiskami, zapewniającego wyświetlanie monitorowanych parametrów na ekranie monitora i pełną obsługę funkcji monitorowania i alarmowania za pośrednictwem ekranu monitora pacjenta</t>
  </si>
  <si>
    <t>Możliwość rozbudowy o podłączenie i wyświetlanie danych z innych urządzeń (respiratorów, aparatów do znieczulania, monitorów rzutu serca)</t>
  </si>
  <si>
    <t>Alarmy</t>
  </si>
  <si>
    <t>Alarmy przynajmniej 3-stopniowe, sygnalizowane wizualnie i dźwiękowo, z wizualizacją parametru, który wywołał alarm</t>
  </si>
  <si>
    <t>Możliwość zmiany priorytetu alarmów</t>
  </si>
  <si>
    <t>Alarmy techniczne z podaniem przyczyny</t>
  </si>
  <si>
    <t>Granice alarmowe regulowane ręcznie - przez użytkownika, i automatycznie - na podstawie bieżących wartości parametrów</t>
  </si>
  <si>
    <t>Możliwość wyciszenia alarmów. Regulacja czasu wyciszenia alarmów w zakresie przynajmniej: 2 i 5 minut oraz na stałe</t>
  </si>
  <si>
    <t>Możliwość zablokowania funkcji całkowitego wyłączenia bądź wyciszenia alarmów - zabezpieczona hasłem</t>
  </si>
  <si>
    <t>Wizualny wskaźnik alarmów widoczny w promieniu 360 stopni.</t>
  </si>
  <si>
    <t>Monitor wyposażony w pamięć przynajmniej 150 zdarzeń alarmowych zawierających wycinki krzywych dynamicznych. Zdarzenia zapisywane automatycznie - w chwili wystąpienia zdarzenia alarmowego, a także ręcznie - po naciśnięciu odpowiedniego przycisku</t>
  </si>
  <si>
    <t>Trendy</t>
  </si>
  <si>
    <t>Stanowisko monitorowania pacjenta wyposażone w pamięć trendów z ostatnich min. 24 godzin z rozdzielczością nie gorszą niż 1 minuta. Możliwość programowej rozbudowy pamięci trendów do min. 72 godzin</t>
  </si>
  <si>
    <t>Inne</t>
  </si>
  <si>
    <t>Obliczenia hemodynamiczne, utlenowania oraz wentylacji</t>
  </si>
  <si>
    <t>Poz. nr 3</t>
  </si>
  <si>
    <t>Poz. nr 4</t>
  </si>
  <si>
    <t>Ilość sztuk: 1</t>
  </si>
  <si>
    <t>Poz. nr 5</t>
  </si>
  <si>
    <t>Urządzenie zabezpieczające przed najeżdżaniem na leżące przewody</t>
  </si>
  <si>
    <t>Poz. nr 6</t>
  </si>
  <si>
    <t>Tak.</t>
  </si>
  <si>
    <t>Poz. nr 7</t>
  </si>
  <si>
    <t>Ilość sztuk: 2</t>
  </si>
  <si>
    <t>Poz. nr 8</t>
  </si>
  <si>
    <t>Poz. nr 9</t>
  </si>
  <si>
    <t>Poz. nr 10</t>
  </si>
  <si>
    <t xml:space="preserve">Tak </t>
  </si>
  <si>
    <t>Poz. nr 11</t>
  </si>
  <si>
    <t>Poz. nr 12</t>
  </si>
  <si>
    <t>Poz. nr 13</t>
  </si>
  <si>
    <t>Poz. nr 14</t>
  </si>
  <si>
    <t>Poz. nr 15</t>
  </si>
  <si>
    <t>Jednoczesna prezentacja w polu ekranu  min. 2 parametrów temperatury : 
obu zmierzonych 
lub
jednej zmierzonej i różnicy temperatur</t>
  </si>
  <si>
    <t>szerszy zakres</t>
  </si>
  <si>
    <t>Monitorowanie RKO</t>
  </si>
  <si>
    <t>.............................................</t>
  </si>
  <si>
    <t xml:space="preserve">     ......................................................</t>
  </si>
  <si>
    <t xml:space="preserve">        (podpis i pieczęć osób wskazanych </t>
  </si>
  <si>
    <t xml:space="preserve">           w dokumencie uprawniającym </t>
  </si>
  <si>
    <t xml:space="preserve">        do występowania w obrocie prawnym  </t>
  </si>
  <si>
    <t>lub posiadających pełnomocnictwo )</t>
  </si>
  <si>
    <t>Wyposażenie</t>
  </si>
  <si>
    <t>Monitor wyposażony w dotykowy ekran o przekątnej min. 19" i rozdzielczości min. 1280 x 1024 pikseli. Umożliwiający wyświetlanie przynajmniej 14 krzywych dynamicznych jednocześnie i pełną obsługę funkcji monitorowania pacjenta. Nie dopuszcza się realizacji tego wymogu z wykorzystaniem zewnętrznego, dodatkowego ekranu</t>
  </si>
  <si>
    <t>Możliwość podłączenia dodatkowego ekranu powielającego</t>
  </si>
  <si>
    <t>Możliwość monitorowania 12 odprowadzeń EKG metodą obliczeniową, z ograniczonej liczby elektrod (nie więcej niż 6). Algorytm pomiarowy wykorzystujący standardowe rozmieszczenie elektrod na ciele pacjenta</t>
  </si>
  <si>
    <t>Analiza realizowana w monitorze pacjenta, zawierająca kryteria specyficzne dla danej płci i wieku oraz narzędzie do niezależnej czasowo predykcji ostrego niedokrwienia serca (ACI-TIPI), z możliwością zgłaszania bólu w klatce piersiowej</t>
  </si>
  <si>
    <t>Oferowany system monitorowania kompletny i gotowy do użytku zgodnie z opisanymi wymogami, bez konieczności dokonywania dodatkowych zakupów poza materiałami eksploatacyjnymi.</t>
  </si>
  <si>
    <t>Część I</t>
  </si>
  <si>
    <t>Centrala monitorująca + 2 stanowiska.</t>
  </si>
  <si>
    <t>Część II</t>
  </si>
  <si>
    <t>Centrala monitorująca + 7 stanowisk.</t>
  </si>
  <si>
    <t>Część III</t>
  </si>
  <si>
    <t>Część IV</t>
  </si>
  <si>
    <t>Defibrylator</t>
  </si>
  <si>
    <t>Respirator</t>
  </si>
  <si>
    <t>Część V</t>
  </si>
  <si>
    <t>USG jezdne</t>
  </si>
  <si>
    <t>Część VI</t>
  </si>
  <si>
    <t>Artromot CPM ( szyna )</t>
  </si>
  <si>
    <t>Mieszalnik masy fango</t>
  </si>
  <si>
    <t>Diodowy laser terapeutyczny.</t>
  </si>
  <si>
    <t>Ergometr rowerowy</t>
  </si>
  <si>
    <t>WKG wirówka kończyn górnych</t>
  </si>
  <si>
    <t>WKD wirówka kończyn dolnych.</t>
  </si>
  <si>
    <t>Część VII</t>
  </si>
  <si>
    <t>Ramię C - jezdne</t>
  </si>
  <si>
    <t>Część VIII</t>
  </si>
  <si>
    <t>Część IX</t>
  </si>
  <si>
    <t>RTG stacjonarne z zawieszeniem sufitowym</t>
  </si>
  <si>
    <t>RTG przyłóżkowy</t>
  </si>
  <si>
    <t>Łóżka z materacami</t>
  </si>
  <si>
    <t>Łóżka intensywnej terapii z materacami terapeutycznymi</t>
  </si>
  <si>
    <t>Ilość sztuk: Centrala monitorująca - 1 szt.; kardiomonitor stacjonarny - 2 szt..</t>
  </si>
  <si>
    <t>Stanowisko centralnego monitorowania wyposażone w pamięć pełnych przebiegów krzywych dynamicznych (Full Disclosure): min. 72 godzin przynajmniej 12-tu krzywych dynamicznych (nie tylko EKG) dla każdego pacjenta.</t>
  </si>
  <si>
    <t>Stanowisko centralnego monitorowania umożliwiające wykonywanie szczegółowych pomiarów krzywych dynamicznych (w tym zespołów QRS, odchylenia ST) z wykorzystaniem ekranowego narzędzia (np. suwmiarki).</t>
  </si>
  <si>
    <t xml:space="preserve">Stanowisko centralnego monitorowania wyposażone w pamięć zdarzeń alarmowych: min. 1000 zdarzeń na każdego monitorowanego pacjenta. </t>
  </si>
  <si>
    <t>Stanowisko centralnego monitorowania zapewniające wyświetlanie alarmów ze wszystkich monitorowanych łóżek. Alarmy przynajmniej 3-stopniowe, rozróżniane wizualnie i dźwiękowo, z identyfikacją alarmującego łóżka</t>
  </si>
  <si>
    <t>Stanowisko centralnego monitorowania umożliwiające konfigurację granic alarmowych, a także wyciszanie bieżących stanów alarmowych w monitorach pacjenta</t>
  </si>
  <si>
    <t>Stanowisko centralnego monitorowania umożliwiające zdalne przyjmowanie pacjenta w kardiomonitorze poprzez wprowadzenie jego danych demograficznych za pośrednictwem klawiatury. Wprowadzenie danych w centrali powoduje ich aktualizację na ekranie kardiomonitora.</t>
  </si>
  <si>
    <t>Stanowisko centralnego monitorowania umożliwiające drukowanie raportów, trendów i zapisów za pomocą sieciowej drukarki laserowej. W ofercie ujęta drukarka sieciowa kompatybilna z centralą oraz oferowanymi kardiomonitorami.</t>
  </si>
  <si>
    <t>Kardiomonitor stacjonarny - 2 szt.</t>
  </si>
  <si>
    <t>Wymogi ogólne</t>
  </si>
  <si>
    <t>Oferowane kardiomonitory umożliwiające integrację z klinicznym systemem informatycznym (CIS) tego samego producenta, umożliwiającym prowadzenie elektronicznej dokumentacji medycznej w zakresie opieki około-intensywnej i około-operacyjnej, zapewniającym przynajmniej: automatyczną akwizycję parametrów życiowych z oferowanych monitorów, ale także: respiratorów, aparatów do znieczulania, pomp infuzyjnych i do terapii nerkozastępczej; dokumentację terapii płynowej i lekowej, obliczanie bilansu płynów, ocenę stanu pacjenta wg. znanych skal ocen (m.in.: APACHE II, GCS, TISS-28, SOFA), tworzenie zleceń lekarskich, dokumentację procesu opieki pielęgniarskiej, generowanie raportów (w tym karta znieczulenia).</t>
  </si>
  <si>
    <t>System monitorowania pacjenta o budowie modułowej w technologii wymiennych modułów podłączanych podczas pracy z automatyczną rekonfiguracją ekranu uwzględniającą pojawienie się nowych parametrów pomiarowych.</t>
  </si>
  <si>
    <t>Każde stanowisko systemu monitorowania pacjenta składające  się z dużego monitora stacjonarnego oraz niewielkich rozmiarów modułu transportowego, wyposażonego we wbudowany ekran, zapewniającego ciągłość monitorowania parametrów życiowych pacjenta w czasie transportu, zgodnie z opisem w dalszej części specyfikacji</t>
  </si>
  <si>
    <t>Wszystkie elementy systemu monitorowania pacjenta chłodzone konwekcyjnie, pasywnie - bez użycia wentylatorów</t>
  </si>
  <si>
    <t>System monitorowania pacjenta przeznaczony do monitorowania pacjentów we wszystkich kategoriach wiekowych: dorosłych, dzieci i noworodków</t>
  </si>
  <si>
    <t>Komunikacja z użytkownikiem w języku polskim</t>
  </si>
  <si>
    <t>Monitor wyposażony w tryb "Standby" - tymczasowe wstrzymanie monitorowania pacjenta oraz sygnalizowania alarmów, np. na czas toalety pacjenta lub badania diagnostycznego. Po wznowieniu monitorowania, kontynuacja monitorowania tego samego pacjenta</t>
  </si>
  <si>
    <t>Monitor wyposażony w tryb prywatności: możliwość wstrzymania wyświetlania krzywych i parametrów oraz sygnalizowania alarmów bezpośrednio na stanowisku pacjenta - w tym czasie pacjent pozostaje pod ciągłym nadzorem na stanowisku centralnego monitorowania</t>
  </si>
  <si>
    <t>Praca w sieci centralnego monitorowania</t>
  </si>
  <si>
    <t>Możliwość pracy w sieci centralnego monitorowania, zgodnej ze standardem Ethernet</t>
  </si>
  <si>
    <t>W ofercie ujęte urządzenia sieciowe niezbędne do połączenia monitorów z systemem centralnego monitorowania. Sieć okablowania infrastrukturalnego zapewnia Zamawiający.</t>
  </si>
  <si>
    <t>Monitory umożliwiające zdalny podgląd ekranu innego kardiomonitora pracującego w sieci centralnego monitorowania. Funkcjonalność zależy wyłącznie od funkcjonowania sieci monitorowania i nie wymaga obecności dedykowanych komputerów, serwerów, centrali monitorującej, itp.</t>
  </si>
  <si>
    <t>Monitory umożliwiające wyświetlanie informacji o alarmach występujących na pozostałych kardiomonitorach pracujących w sieci centralnego monitorowania. Możliwość konfiguracji stanowisk, pomiędzy którymi mają być wymieniane informacje o alarmach.</t>
  </si>
  <si>
    <t>Możliwość drukowania krzywych, raportów, na podłączonej do sieci centralnego monitorowania tradycyjnej drukarce laserowej</t>
  </si>
  <si>
    <t>Montaż</t>
  </si>
  <si>
    <t>W ofercie ujęte odpowiednie uchwyty montażowe do ściany, umożliwiające zmianę nachylenia, obrót oraz regulację wysokości ekranu. Dostępne uchwyty montażowe monitora: do aparatu do znieczulania, na kolumnę medyczną i na wózku</t>
  </si>
  <si>
    <t>Obsługa kardiomonitora poprzez ekran dotykowy i pokrętło. Możliwość podłączenia klawiatury, myszy oraz czytnika kodów kreskowych do portu USB. Możliwość sterowania podstawowymi funkcjami pomiarów poprzez przyciski na wybranych modułach.</t>
  </si>
  <si>
    <t>Monitor posiadający przynajmniej 16 różnych układów (widoków) ekranu, z możliwością edycji i zapisu przynajmniej części z nich.</t>
  </si>
  <si>
    <t>Moduł transportowy wyposażony we wbudowany ekran o przekątnej min 6” z funkcją automatycznego dostosowania/obrotu wyświetlanych obrazów do położenia monitora, tzw. „flip-screen”</t>
  </si>
  <si>
    <t xml:space="preserve">Przekątna ekranu ≥ 7” </t>
  </si>
  <si>
    <t>Moduł transportowy umożliwiający jednoczesną prezentację przynajmniej 3 krzywych dynamicznych</t>
  </si>
  <si>
    <t>Możliwość sprawnego przełączania pomiędzy przynajmniej 2 widokami modułu transportowego</t>
  </si>
  <si>
    <t>Moduł transportowy wyposażony we wbudowane zasilanie akumulatorowe na przynajmniej 3 godziny pracy</t>
  </si>
  <si>
    <t>Moduł transportowy przystosowany do warunków transportowych, odporny na upadek z wysokości przynajmniej 1m</t>
  </si>
  <si>
    <t xml:space="preserve">Moduł transportowy przystosowany do warunków transportowych, odporny na zachlapanie wodą </t>
  </si>
  <si>
    <t>Moduł transportowy przystosowany do warunków transportowych, posiadający ergonomiczny kształt ułatwiający przenoszenie</t>
  </si>
  <si>
    <t>Masa modułu transportowego wraz z wbudowanym ekranem oraz akumulatorem max 2kg</t>
  </si>
  <si>
    <t>Moduł transportowy umożliwiający kontynuację monitorowania w czasie transportu przynajmniej następujących parametrów (zgodnie z ich wymogami opisanymi w dalszej części specyfikacji): EKG, SpO2, NIBP, 2x Temp., 2x IBP, CO2 w strumieniu bocznym; po podłączeniu odpowidnich przewodów/modułów pomiarowych</t>
  </si>
  <si>
    <t>Moduł transportowy zapewniający nieprzerwane monitorowanie w/w parametrów, a także przenoszenie pomiędzy stanowiskami: danych demograficznych, pamięci trendów i zdarzeń alarmowych, uzupełniając ją na nowym stanowisku o dane pozyskane w trakcie transportu</t>
  </si>
  <si>
    <t>W celu zwiększenia bezpieczeństwa pacjentów podczas transportu, oraz zapewnienia utrzymania ciągłości zapamiętywanych danych Zamawiający wymaga aby moduł transportowy :  
- w trakcie przemieszczania pacjenta nie wymagał przekładania przewodów i czujników
- posiadał możliwość podłączenia do systemu wewnątrzszpitalnego monitorowania pacjentów (integracji do istniejącej technologii monitorowania w Klinice Neurologii i Chorób Naczyniowych Układu Nerwowego z Pododdziałem Leczenia Udarów, oraz na Bloku Operacyjnym.</t>
  </si>
  <si>
    <t>Moduł transportowy wyposażony w pamięć trendów z ostatnich min. 24 godzin, z rozdzielczością 1-minutową</t>
  </si>
  <si>
    <t>System monitorowania wyposażony w oprogramowanie do pomiaru i opisowej, diagnostycznej analizy spoczynkowego EKG z 12-odprowadzeń. Funkcja realizowana w centrali lub bezpośrednio w każdym z karidomonitorów.</t>
  </si>
  <si>
    <t>Zaawansowana analiza arytmii wg przynajmniej 13 definicji.</t>
  </si>
  <si>
    <t>Algorytm umożliwiający rozpoznawanie arytmii przedsionkowych, w tym migotania przedsionków</t>
  </si>
  <si>
    <t>Prezentacja wartości saturacji, krzywej pletyzmograficznej lub histogramy saturacji</t>
  </si>
  <si>
    <t>W komplecie do każdego monitora: przewód podłączeniowy dł. min. 3m oraz standardowy, wielorazowy, elastyczny czujnik saturacji na palec, dla dorosłych. Oryginalne akcesoria pomiarowe producenta oferowanego algorytmu pomiarowego.</t>
  </si>
  <si>
    <t xml:space="preserve">Pomiar dwutubowy. Algorytm pomiarowy odporny na zakłócenia, artefakty i niemiarową akcję serca. </t>
  </si>
  <si>
    <t>W komplecie do każdego monitora: wężyk z szybkozłączką, 3 mankiety wielorazowe w różnych rozmiarach dla pacjentów dorosłych. Dodatkowo na całą instalację 20 szt. mankietów dla pacjentów otyłych.</t>
  </si>
  <si>
    <t>Mankiety dla pacjentów otytłych stożkowe, walidowane do pomiaru na przedramieniu</t>
  </si>
  <si>
    <t>W komplecie do każdego monitora: wielorazowy czujnik temperatury skóry</t>
  </si>
  <si>
    <t>Pomiar kapnografii w strumieniu bocznym. Pomiar realizowany z wykorzystaniem modułu oferowanego systemu monitorowania, przenoszonego pomiędzy stanowiskami, zapewniającego wyświetlanie monitorowanych parametrów na ekranie monitora i pełną obsługę funkcji monitorowania i alarmowania za pośrednictwem ekranu monitora pacjenta</t>
  </si>
  <si>
    <t>Ilość modułów zapewniająca jednoczesny pomiar na wszystkich stanowiskach,  również w trakcie transportu</t>
  </si>
  <si>
    <t>W komplecie do każdego modułu: 10 szt. zestawów do pomiaru u pacjentów zaintubowanych</t>
  </si>
  <si>
    <t>Możliwość rozbudowy o pomiar rzutu serca małoinwazyjną metodą PiCCO na pięciu stanowiskach. Pomiar realizowany z wykorzystaniem modułu oferowanego systemu monitorowania lub przez zewnętrzne urządzenie zapewniające wyświetlanie monitorowanych parametrów na ekranie oferowanego monitora pacjenta i zapisywanie wartości w pamięci trendów monitora</t>
  </si>
  <si>
    <t xml:space="preserve"> prezentacja wyników na ekranie oferowanego kardiomonitora w formie wykresu radarowego</t>
  </si>
  <si>
    <t>Możliwość rozbudowy o pomiar głębokości uśpienia . Pomiar realizowany z wykorzystaniem modułu oferowanego systemu monitorowania lub przez zewnętrzne urządzenie zapewniające wyświetlanie monitorowanych parametrów na ekranie oferowanego monitora pacjenta i zapisywanie wartości w pamięci trendów monitora</t>
  </si>
  <si>
    <t>pomiar głębokości uśpienia zawierający dwa komponenty: korowe EEG i FEMG z mięśni
twarzy.</t>
  </si>
  <si>
    <t>Możliwość rozbudowy o monitorowanie poziomu analgezji metodą analizy reakcji hemodynamicznej pacjenta na bodźce nocyceptywne i leki przeciwbólowe. Pomiar realizowany z wykorzystaniem modułu oferowanego systemu monitorowania bez konieczność stosowania dodatkowych modułów i akcesoriów pomiarowych</t>
  </si>
  <si>
    <t>Wyświetlanie trendów w formie graficznej i tablicowej lub trendy strzałkowe z prezentacją tendencji zmian</t>
  </si>
  <si>
    <t>Kalkulator dawek leków lub aplikacja kliniczna do terapii sepsy lub aplikację typu EWS</t>
  </si>
  <si>
    <t>Ilość sztuk:  Centrala monitorująca - 1 szt.; kardiomonitor stacjonarny - 7 szt.</t>
  </si>
  <si>
    <t>Możliwość rozbudowy systemu centralnego monitorowania o funkcję uruchamiania interaktywnego dostępu do szpitalnych aplikacji klinicznych udostępnianych w sieci szpitalnej. Interaktywny dostęp oznacza możliwość podglądu, edycji i dokonywania wpisów w w/w aplikacjach na ekranie oferowanej centrali. Dostęp realizowany w sposób zapewniający bezpieczeństwo danych podglądanych i przechowywanych w centrali, np. za pośrednictwem technologii CITRIX.lub równoważnej.</t>
  </si>
  <si>
    <t>Kardiomonitor stacjonarny - 7 szt.</t>
  </si>
  <si>
    <t>Funkcja przesyłania spoczynkowego EKG z 12-odprowadzeń w jakości diagnostycznej (w formacie raw-data) do zewnętrznego systemu umożliwiającego automatyczną i ręczną opisową analizę EKG, z możliwością zwrotnego wyświetlania raportów z analizy na ekranie kardiomonitora i wykonywaniem analizy porównawczej (w tym porównania z wcześniejszymi badaniami danego pacjenta wykonywanymi z wykorzystaniem aparatów EKG)</t>
  </si>
  <si>
    <t>Mankiety dla pacjentów otytłych stożkowe, na przedramie</t>
  </si>
  <si>
    <t>Monitorowanie i wybór nazw różnych ciśnień, w tym ciśnienia śródczaszkowego, wraz z automatycznym doborem skali i ustawień dla poszczególnych ciśnień</t>
  </si>
  <si>
    <t>Pomiar i jednoczesna prezentacja na ekranie głównym kardiomonitora parametrów PPV i SPV automatycznie, z wybranego kanału ciśnienia.</t>
  </si>
  <si>
    <t xml:space="preserve">W komplecie do każdego monitora przewody do podłączenia przetworników </t>
  </si>
  <si>
    <t>Możliwość rozbudowy o pomiar głębokości uśpienia. Pomiar realizowany z wykorzystaniem modułu oferowanego systemu monitorowania lub przez zewnętrzne urządzenie zapewniające wyświetlanie monitorowanych parametrów na ekranie oferowanego monitora pacjenta i zapisywanie wartości w pamięci trendów monitora</t>
  </si>
  <si>
    <t>Pomiar rzutu minutowego serca z wykorzystaniem cewnika Swana-Ganza. Pomiar realizowany z wykorzystaniem modułu ( 1 moduł do 7 monitorów ) oferowanego systemu monitorowania, przenoszonego pomiędzy stanowiskami, zapewniającego wyświetlanie monitorowanych parametrów na ekranie monitora i pełną obsługę funkcji monitorowania i alarmowania za pośrednictwem ekranu monitora pacjenta</t>
  </si>
  <si>
    <t xml:space="preserve">Moduł lub urządzenie zewnętrzne ( 1 moduł lub urządzenie zewnętrzne do 7 monitorów ) do rozszerzenia monitora o pomiar ciśnienia metoda inwazyjną w 2 kanałach, z funkcją pomiaru ciśnienia śródczaszkowego. W komplecie: przewód do podłączenia 2 przetworników ciśnienia, moduł zerujący ciśnienia śródczaszkowego, czujnik do pomiaru ciśnienia śródmiąższowy z zestawem typu drill/bolt
</t>
  </si>
  <si>
    <t>Pomiar rzutu serca małoinwazyjną metodą PiCCO na pięciu stanowiskach. Pomiar realizowany z wykorzystaniem modułu oferowanego systemu monitorowania lub przez zewnętrzne urządzenie zapewniające wyświetlanie monitorowanych parametrów na ekranie oferowanego monitora pacjenta i zapisywanie wartości w pamięci trendów monitora</t>
  </si>
  <si>
    <t>CIS stanowi platformę do zarządzania danymi medycznymi pacjenta na oddziale intensywnej terapii, z możliwością rozbudowy o obsługę bloku operacyjnego, zapewnia ciągłość prowadzenia dokumentacji przebiegu leczenia pacjenta (np. ciągłość prowadzenia terapii lekowej i płynowej, kontynuację liczenia bilansów płynowych, itp.) i umożliwia przeglądanie dokumentacji prowadzonej na tych oddziałach w jednej aplikacji</t>
  </si>
  <si>
    <t>CIS pracuje w oparciu o komercyjny system operacyjny oraz komercyjny silnik bazy danych z aktualnym wsparciem producenta</t>
  </si>
  <si>
    <t>W ofercie ujęty hardware (serwer/y, UPS, itp.) i software (system operacyjny, silnik bazy danych, oprogramowanie antywirusowe, aplikacja kopii zapasowej, itp.) niezbędne do uruchomienia systemu w pełnej wymaganej funkcjonalności, wraz ze środowiskiem do wirtualizacji</t>
  </si>
  <si>
    <t>CIS kompatybilny z oferowanymi kardiomonitorami, umożliwia podłączanie i akwizycję danych z innych urządzeń medycznych: aparatów do znieczulania, respiratorów, pomp infuzyjnych oraz do terapii nerkozastępczej.</t>
  </si>
  <si>
    <t>CIS jest certyfikowany jako wyrób medyczny zgodnie z dyrektywą UE 93/42/EEC</t>
  </si>
  <si>
    <t>Licencje i dostęp</t>
  </si>
  <si>
    <t>W ofercie ujęte licencje zapewniające prowadzenie dokumentacji na: 7 stanowiskach intensywnej terapii</t>
  </si>
  <si>
    <t>W ofercie ujęte licencje umożliwiające jednoczesny dostęp do systemu przez 50 użytkowników, na nielimitowanej liczbie szpitalnych stanowisk komputerowych wyposażonych w system operacyjny.</t>
  </si>
  <si>
    <t>Dostęp do systemu zabezpieczony loginem i hasłem. Możliwość integracji systemu z domeną szpitalną w celu wykorzystania kont domenowych do dostępu do oferowanego systemu CIS</t>
  </si>
  <si>
    <t>Instalacja dostępu do oferowanego systemu CIS na wskazanych przez Zamawiającego komputerach wyposażonych w system operacyjny, podłączonych do sieci informatycznej szpitala</t>
  </si>
  <si>
    <t>W komplecie do oferty 2 stanowiska komputerowe All-in-One o min. parametrach:
- Ekran: przekątna min. 21", rozdzielczość min. 1920x1080 pikseli, dotykowy,
- Procesor: min. Intel Core i5, 2-rdzeniowy,
- RAM: 8GB,
- Pamięć masowa: dysk SSD min. 240GB,
- klawiatura, mysz,
- system operacyjny,
zapewniający płynną pracę oferowanego systemu CIS oraz modułu intergacji kardiologicznej.</t>
  </si>
  <si>
    <t>Funkcje systemu</t>
  </si>
  <si>
    <t>CIS zapewnia automatyczne zapisywanie parametrów życiowych pacjenta z oferowanych kardiomonitorów. Parametry życiowe zapisywane w kolumnach czasowych o regulowanym interwale, prezentowane w formie tabelarycznej i graficznej. Dedykowane moduły eksperckie umozliwiajace zarządzanie decyzjami klinicznymi (np. wykrywanie wystąpienia sepsy)</t>
  </si>
  <si>
    <t>CIS umożliwia podłączenie do systemu (w celu zapewnienia automatycznej akwizycji danych) innych urządzeń medycznych, m.in.: respiratorów, pomp infuzyjnych, pomp do terapii nerkozastępczej</t>
  </si>
  <si>
    <t>CIS umożliwia ręczne i automatyczne zapisywanie danych o prowadzonej leko- i płynoterapii, ręczne zapisywanie danych o wydalanych płynach, m.in. mocz, drenaż, itp. i zapewnia automatyczne obliczanie bilansów płynów, przynajmniej: dobowo.</t>
  </si>
  <si>
    <t>CIS umożliwia przygotowywanie zleceń lekarskich (min. leki, płyny, interwencje) i dokumentowanie ich realizacji. Zlecenia mogą być wprowadzane pojedynczo i grupowo (po kilka leków/płynów/interwencji jednocześnie), w tym na podstawie wcześniej przygotowanych szablonów</t>
  </si>
  <si>
    <t>CIS umożliwia ocenę stanu pacjenta według różnych skali ocen, przynajmniej: TISS-28, SAPS, SOFA, APGAR, APACHE II, GLASGOW COMA SCORE. Umożliwia również wprowadzanie do systemu nowych skali ocen</t>
  </si>
  <si>
    <t>CIS umożliwia prowadzenie dokumentacji pielęgniarskiej, m.in.: obserwacje wkłuć, cewnika pęcherza moczowego, drenażu, rurki intubacyjnej / tracheotomijnej, dokumentowanie procesu pielęgnacji ran, odleżyn, itp.</t>
  </si>
  <si>
    <t>CIS umożliwia prowadzenie raportów (obserwacji) lekarskich i pielęgniarskich</t>
  </si>
  <si>
    <t>CIS umożliwia generowanie i wydruk raportów dot. codziennej opieki nad pacjentem. Raporty w formie PDF mogą być wysyłane do zewnętrznych systemów informatycznych (np. HIS) w celu archiwizacji. Konfigurowanie powiadomień w formie "okien popup" dla zleconych wcześniej i zalegających zleceń ( minimum leki, płyny , interwencje) oraz podpowiedzi kliniczne.</t>
  </si>
  <si>
    <t>Interfejsy</t>
  </si>
  <si>
    <t>CIS wyposażony w interfejs HL7 ADT, zapewniający pobieranie danych demograficznych z systemu szpitalnego (HIS) w celu uproszczenia procesu przyjmowania pacjenta</t>
  </si>
  <si>
    <t>CIS wyposażony w interfejs HL7 LAB, zapewniający pobieranie wyników badań laboratoryjnych ze szpitalnego systemu laboratoryjnego lub z systemu szpitalnego (HIS)</t>
  </si>
  <si>
    <t>CIS wyposażony w interfejs zapewniający wysyłanie raportów PDF do archiwizacji w systemie szpitalnym</t>
  </si>
  <si>
    <t>CIS wyposażony w interfejs HL7 w celu integracji z apteką szpitalną, na potrzeby utrzymywania aktualnego stanu biblioteki leków</t>
  </si>
  <si>
    <t>W ofercie ujęta konfiguracja w/w interfejsów po stronie oferowanego systemu CIS.</t>
  </si>
  <si>
    <t>Wdrożenie</t>
  </si>
  <si>
    <t>Oferent zobowiązuje się do instalacji sprzętu i oprogramowania w terminie przewidzianym w SIWZ na dostawę i uruchomienie urządzeń medycznych</t>
  </si>
  <si>
    <t>Oferent zobowiązuje się do wdrożenia (konfiguracji) systemu w pełnym w/w zakresie zależnym od Oferenta w terminie 1 roku od dnia rozpoczęcia pracy oddziału intensywnej terapii, po odbiorze instalacji oferowanego sprzętu.</t>
  </si>
  <si>
    <t>W ofercie ujęte przynajmniej 200 osobogodzin pracy przedstawicieli oferenta, przeznaczonych na konfigurację systemu i szkolenia (nie licząc pierwotnej instalacji sprzętu i oprogramowania).</t>
  </si>
  <si>
    <t>Zamawiający zobowiązuje się do wyznaczenia osób spośród personelu lekarskiego, pielęgniarskiego i informatycznego, odpowiedzialnych za wsparcie konfiguracji (wspólne przygotowanie biblioteki leków, formularzy, opis procesów pracy, konfigurację interfejsów, itp.) na każdym z oddziałów objętych systemem</t>
  </si>
  <si>
    <t>Integracja systemu ze szpitalnym systemem klinicznym po stronie Dostawcy</t>
  </si>
  <si>
    <t xml:space="preserve">System Integracji kardiologicznej </t>
  </si>
  <si>
    <t xml:space="preserve">System zarządzania i archiwizacji zapisów EKG w postaci cyfrowej, umożliwiający przeglądanie i pomiary cech elektrokardiogramów, kontrolę stanu i wyniku badania EKG </t>
  </si>
  <si>
    <t>System umożliwia podłączenia min. 300 urządzeń</t>
  </si>
  <si>
    <t xml:space="preserve">Instalacja na dedykowanym serwerze lub maszynie wirtualnej udostępnionej przez Szpital. </t>
  </si>
  <si>
    <t>Współpraca z aparatami EKG w standardzie komunikacji przewodowej LAN i bezprzewodowej WLAN (WIFI) w oparciu o infrastrukturę sieciową Szpitala</t>
  </si>
  <si>
    <t>Możliwość konfiguracji formularza pacjenta w zakresie układu oraz dodawania/usuwania pól</t>
  </si>
  <si>
    <t>System pozwalający na uruchomienie co najmniej 5 jednocześnie pracujących użytkowników umożliwiających analizę, opis i przegląd wcześniejszych i aktualnych badań EKG z bazy danych.</t>
  </si>
  <si>
    <t>System zbudowany w oparciu a architekturę klient-serwer archiwizacji zapisów z aparatów EKG posiadających zdolność wysyłania zapisów w formacie cyfrowym.</t>
  </si>
  <si>
    <t>Baza danych pozwalająca na bezpieczne składowanie danych osobowych i medycznych, stosownie do wymagań w zakresie ochrony danych osobowych, zapewniająca szyfrowanie oraz autoryzację dostępu do bazy.</t>
  </si>
  <si>
    <t>Możliwość rozszerzenia przestrzeni danych przez zmianę odniesienia do lokalizacji sieciowej z zachowaniem integralności danych archiwalnych</t>
  </si>
  <si>
    <t>Automatyczne kopie bezpieczeństwa co najmniej bazy danych SQL</t>
  </si>
  <si>
    <t>Dla badań nagłych automatyczne zakładanie zlecenia w systemie szpitalnym  na podstawie danych odczytanych z opaski pacjenta przy użyciu czytników kodów 2D dołączonych do aparatów EKG lub ręcznego wprowadzenia ID pacjenta przy pomocy klawiatury  aparatu EKG.</t>
  </si>
  <si>
    <t>System przyjmuje, archiwizuje zapisy w otwartym cyfrowym formacie XML. Zapis w bazie SQL. Możliwy re-eksport pojedynczo lub wsadowo do plików XML, PDF i formatów obrazowych (np. TIFF, JPG, itp.)</t>
  </si>
  <si>
    <t>Pojemność archiwum nieograniczona, zależna od pojemności serwera</t>
  </si>
  <si>
    <t>Wykonanie integracji oferowanego systemu ze szpitalnym systemem informatycznym . Zapewnienie niezbędnych licencji.</t>
  </si>
  <si>
    <t>Przesyłanie do systemu szpitalnego wyników wykonanych badań EKG z automatycznym przypisywaniem do rekordu pacjenta</t>
  </si>
  <si>
    <t>Możliwość filtrowania i rozdzielania zleceń dla aparatów EKG podłączonych do systemu</t>
  </si>
  <si>
    <t xml:space="preserve">Możliwość wykonywania i przesyłania do systemu szpitalnego badań nagłych, bez konieczności ręcznego zakładania zlecenia </t>
  </si>
  <si>
    <t xml:space="preserve">Zestaw funkcji do pomiarów, analizy ręcznej i automatycznej. Cyrkiel ekranowy. System obsługuje zapisy EKG wykonane dla co najmniej 12 odprowadzeń. </t>
  </si>
  <si>
    <t xml:space="preserve">System posiada samodzielną aplikację kompatybilną z systememi informatycznymi. Dostęp do systemu możliwy także za pomocą przeglądarek zgodnych z HTML5. Możliwość instalacji na dowolnej liczbie stanowisk lub dostęp do systemu z dowolnego urządzenia komputerowego we wskazanej sieci LAN działający bez konieczności instalacji kodu wykonywalnego na urządzeniu komputerowym (dostęp do systemu zarządzania EKG poprzez przeglądarki internetowe). </t>
  </si>
  <si>
    <t>Dostęp do systemu zarządzania EKG dla urządzeń mobilnych pracujących w systemie iOS lub Android. Możliwość przeglądania EKG, komentowania i zatwierdzania raportów.</t>
  </si>
  <si>
    <t>Nieograniczona ilość aparatów EKG pracujących jednocześnie w systemie. Możliwość dołączania kolejnych aparatów bez konieczności zakupu dodatkowych licencji.</t>
  </si>
  <si>
    <t>Definiowanie nieograniczonej ilości kont/profili użytkownika z nadaniem praw dostępu i ról w systemie.</t>
  </si>
  <si>
    <t>Zapisywanie preferencji użytkownika dot. m.in. koloru i tła zapisów, cyrkla, układu okien.</t>
  </si>
  <si>
    <t>Automatyczna ocena 12-odprowadzeniowego EKG z pomiarami czasów trwania P, PQ, QRS, QT, QTc, amplitudy P, QRS, T, poziomu ST. Korekcja QTc wg formuł Bazetta i Fridericii’ego</t>
  </si>
  <si>
    <t>Automatyczna intepretacja 12-odprowadzeniowego EKG</t>
  </si>
  <si>
    <t xml:space="preserve">Wizualizacja pobudzeń stymulatora w systemie zarządzania: dedykowany kanał lub znaczniki nad krzywą EKG do opisu pobudzeni impulsów stymulatora </t>
  </si>
  <si>
    <t>Funkcje pomiarowe systemu zarządzającego badaniami EKG:</t>
  </si>
  <si>
    <t>- filtry antyaliasingu pozwalające na wygładzanie linii krzywych EKG (dolno- i górnoprzepustowe, sieciowy, artefaktów i pływania linii)</t>
  </si>
  <si>
    <t>- możliwość eliminacji nakładania się krzywych EKG na skutek dużej amplitudy sygnału</t>
  </si>
  <si>
    <t>- zmiana formatów wyświetlania i wydruku (m.in. 6x2, 12x1, 3x4 w układach standard i Cabrera)</t>
  </si>
  <si>
    <t>- zwiększanie lub zmniejszanie prędkości przesuwu</t>
  </si>
  <si>
    <t>- prezentacja krzywych EKG w różnych postaciach np.: ogólnej, median lub w formie prezentacji rytmu</t>
  </si>
  <si>
    <t>- manualne dokonywanie pomiarów za pomocą opcji cyrkla pomiarowego: pomiar odstępu PQ i odcinka PQ, czas trwania QRS, pomiar czasu trwania QT, pomiar interwałów RR,</t>
  </si>
  <si>
    <t>- pomiary ST (ręczne i automatyczne)</t>
  </si>
  <si>
    <t>- wizualizacja izolinii, według której wykonywane są aktualne pomiary</t>
  </si>
  <si>
    <t>- włączanie i wyłączanie siatki milimetrowej na ekranie.</t>
  </si>
  <si>
    <t>- narządzie powiększania (zoom) krzywej EKG w dowolnym kanale.</t>
  </si>
  <si>
    <t>Baza opisów kodowanych (kody i rozwinięcia tekstowe). Oznaczanie i wyświetlanie wyrażeń najczęściej wykorzystywanych do opisu badania. Opisy automatyczne z aparatu i systemu oraz ręczne.</t>
  </si>
  <si>
    <t>tworzenie własnych słowników fraz i rozpoznań klinicznych oraz elektrokardiograficznych.</t>
  </si>
  <si>
    <t>generowanie raportu o wadliwie wykonanych EKG (niska jakość, itp.)</t>
  </si>
  <si>
    <t>Funkcje wyszukiwania pacjentów i badań wg rozmaitych kryteriów, m.in.: ID pacjenta, nazwiska, dat badań, statusu badań, pól własnych użytkownika. Grupowanie badań wg ID pacjenta i otwieranie przeglądu i/lub edycji wszystkich jego badań.</t>
  </si>
  <si>
    <t>Przywracanie oryginalnego opisu diagnozy w miejsce bieżących zmian edycji opisu. Reanaliza zapisu po korekcie danych pacjenta (np. wieku, płci).</t>
  </si>
  <si>
    <t>wyświetlanie na jednym ekranie wszystkich potwierdzonych i niepotwierdzonych badań pacjentów.</t>
  </si>
  <si>
    <t>ręczne, wizualne oraz automatyczne porównywania badań EKG. Pełna historia badań pacjenta z pomiarami.</t>
  </si>
  <si>
    <t>generowanie raportu o aktywności urządzenia (ilości wykonanych zapisów)</t>
  </si>
  <si>
    <t>Definiowanie drukarek sieciowych do automatycznych wydruków badań z aparatów EKG (dany aparat na danej drukarce)</t>
  </si>
  <si>
    <t>funkcjonalność  całkowitego odłączenia wydruków termicznych i przejęcie wydruków przez system na zdefiniowanych drukarkach sieciowych lub lokalnych.</t>
  </si>
  <si>
    <t>przyporządkowanie urządzenia do miejsca pracy w szpitalu a także do lekarza prowadzącego z możliwością automatycznego przesyła badań z danego urządzenia do zdefiniowanej skrzynki lekarza</t>
  </si>
  <si>
    <t>ustawienie automatyzacji dystrybucji zapisów i raportów EKG w sieci szpitala, exportu pdf na wskazane adresy i lokacje</t>
  </si>
  <si>
    <t>System archiwizacji otwarty na podłączenie i przesyłanie zapisów EKG różnych firm i różnych urządzeń (np. systemów holterowskich, wysiłkowych, systemów monitorowania pacjenta (kardiomonitorów, telemetrii), defibrylatorów itp.</t>
  </si>
  <si>
    <t>System zapewnia kontrolę dostępu dzięki zaawansowanym zabezpieczeniom zapewniającym zgodność z przepisami HIPAA.</t>
  </si>
  <si>
    <t>Zdalny dostęp serwisowy przez VPN.</t>
  </si>
  <si>
    <t xml:space="preserve">     (miejscowość, data) </t>
  </si>
  <si>
    <t xml:space="preserve">Defibrylator przenośny z wbudowanym uchwytem transportowym o wadze do 8 kg z kpl akumulatorów </t>
  </si>
  <si>
    <t>Aparat odporny na kurz i zalanie wodą -  min. klasa IP55</t>
  </si>
  <si>
    <t xml:space="preserve">Czas pracy na akumulatorze/ach min. 5 godzin ciągłego monitorowania EKG lub min. 100 defibrylacji z maksymalną energią
</t>
  </si>
  <si>
    <t xml:space="preserve">Defibrylacja dwufazowa 
- w trybie AED
- w trybie ręcznym, regulacja energii w  zakresie min. 2-200J , dostępne 20 min. poziomów energii zewn., funkcja kardiowersji elektrycznej
</t>
  </si>
  <si>
    <t xml:space="preserve">Moduł łyżek zewnętrznych dla dorosłych i dla dzieci z funkcją defibrylacji / regulacji poziomu energii /  monitorowania i wydruku </t>
  </si>
  <si>
    <t>Monotorowanie i rejestracja</t>
  </si>
  <si>
    <t>Prekonfigurowany tryb dorosły / dziecko/ noworodek do wyboru z poziomu głównego menu, z automatycznym ustawieniem parametrów defibrylacji i monitorowania (poziomy energii defibrylacji, granice alarmów, parametry NIBP) odpowiednich dla wybranego trybu</t>
  </si>
  <si>
    <t>Ekran kolorowy LCD o przekątnej min. 6,5'' , Możliwość wyświetlenia min. 4 krzywych dynamicznych jednocześnie</t>
  </si>
  <si>
    <t>Wyświetlanie na ekranie pełnego zapisu 12 odprowadzeń EKG, interpretacji słownej wyników analizy oraz wyników pomiarów amplitudowo-czasowych</t>
  </si>
  <si>
    <t>Wbudowany rejestrator termiczny EKG na papier o szerokości min. 80 mm, szybkość wydruku programowana: 25 mm/sek. i 50 mm/sek</t>
  </si>
  <si>
    <t>Pamięć wewnętrzna min. 400 zdarzeń (monitorowanie, defibrylacja, stymulacja, procedury terapeutyczne).</t>
  </si>
  <si>
    <t>EKG/ Respiracja</t>
  </si>
  <si>
    <t xml:space="preserve">Zakres pomiaru częstości akcji serca min. 30-300 /min </t>
  </si>
  <si>
    <t>Wzmocnienie zapisu EKG regulowane w zakresie pomiędzy 0,25 do 4,0 cm/mV</t>
  </si>
  <si>
    <t>Stymulacja zewnętrzna</t>
  </si>
  <si>
    <t>Tryb asynchroniczny i „na żądanie”</t>
  </si>
  <si>
    <t>Częstość stymulacji w zakresie min. 40-170 imp/min., prąd stymulacji w zakresie pomiędzy 10-140 mA</t>
  </si>
  <si>
    <t>Pulsoksymetria</t>
  </si>
  <si>
    <t>Monitorowanie SpO2 w technologii Masimo SET, pomiar SpO2 i pulsu, w kpl. czujnik klips palcowy</t>
  </si>
  <si>
    <t>NIBP</t>
  </si>
  <si>
    <t>Pomiary ręczne i automatyczne w odstępach czasowych 1-60 minut, zakres pomiaru ciśnienia średniego min. 15-220 mmHg</t>
  </si>
  <si>
    <t>Pomiar ciśnienia w trakcie napełniania mankietu, synchronizowany załamkiem R elektrokardiogramu (z kabla EKG) w celu eliminacji artefaktów</t>
  </si>
  <si>
    <t>Informacja zwrotna o prawidłowości uciśnięć klatki piersiowej - sygnalizacja akustyczna i optyczna właściwego tempa oraz prawidłowej głębokości uciśnięć. Prezentacja graficzna wykresu głębokości uciśnięć z wyraźnym zaznaczeniem docelowego zakresu 5-6 cm, zgodnie z Wytycznymi 2015 Resuscytacji Krążeniowo-Oddechowej jako zintegrowana funkcja aparatu</t>
  </si>
  <si>
    <t>Wyświetlanie na ekranie defibrylatora w formie numerycznej rzeczywistej głębokości (cm) i częstości (1/min.) uciśnięć klatki piersiowej, zgodnie z Wytycznymi 2015 Resuscytacji Krążeniowo-Oddechowej ERC</t>
  </si>
  <si>
    <t>Funkcja metronomu umożliwiająca prowadzenie uciśnięć klatki piersiowej z zalecaną częstością, zgodnie z Wytycznymi 2015 Resuscytacji Krążeniowo-Oddechowej ERC</t>
  </si>
  <si>
    <t>Filtr cyfrowy umożliwiający prezentację na ekranie niezakłóconego przebiegu EKG w trakcie uciskania klatki piersiowej</t>
  </si>
  <si>
    <t>Kapnometria</t>
  </si>
  <si>
    <t>Monitorowanie etCO2 i respiracji u pacjentów zaintubowanych i niezaintubowanych, zakres pomiarów etCO2 min. 0 99 mmHg, zakres częstości oddechów min. 0-99 /minutę</t>
  </si>
  <si>
    <t>Kabel do stymulacji</t>
  </si>
  <si>
    <t>Torba na akcesoria z możliwością zamontowania łyżek twardych</t>
  </si>
  <si>
    <t>Dodatkowe</t>
  </si>
  <si>
    <t xml:space="preserve">Odporność aparatu na upadek z wysokości min 1,5m potwierdzone w materiałach firmowych producenta </t>
  </si>
  <si>
    <t>Zapis 12 odprowadzeń EKG</t>
  </si>
  <si>
    <t>Odrzucanie sygnałów powszechnych &gt;135 dB</t>
  </si>
  <si>
    <t>System oparty o szybki procesor  32 bitowy</t>
  </si>
  <si>
    <t>Możliwość pracy w trybie Auto, Manual, lub Arytmia (z definiowalnym czasem pomiaru)</t>
  </si>
  <si>
    <t>Rozpoczęcie akwizycji sygnału poprzez jeden przycisk</t>
  </si>
  <si>
    <t>Detekcja stymulatora serca z możliwością włączenia/wyłączenia tej opcji</t>
  </si>
  <si>
    <t>Automatyczna regulacja linii izoelektrycznej, Cyfrowa filtracja zakłóceń sieciowych i mięśniowych</t>
  </si>
  <si>
    <t>Pomiar akcji serca w zakresie minimum 30 – 300/min</t>
  </si>
  <si>
    <t>Możliwość uaktualniania oprogramowania w razie konieczności, za pośrednictwem nośników danych</t>
  </si>
  <si>
    <t>Analiza i interpretacja wyników EKG.</t>
  </si>
  <si>
    <t>Obwody wejściowe odporne na impuls defibrylujący</t>
  </si>
  <si>
    <t>Próbkowanie stymulatora serca minimum 75 000Hz</t>
  </si>
  <si>
    <t>Próbkowanie sygnału EKG min. 16 000Hz</t>
  </si>
  <si>
    <t>Filtry dolnoprzepustowe 20/40/100/150HZ</t>
  </si>
  <si>
    <t>Korekcja QT wedle  Bazett, Framingham, Fridericia</t>
  </si>
  <si>
    <t>Możliwość włączenia drukowania diagnoz prawidłowych w automatycznym opisie badania.</t>
  </si>
  <si>
    <t xml:space="preserve">Możliwość ustawienia standardu odprowadzeni: </t>
  </si>
  <si>
    <t>• Standard</t>
  </si>
  <si>
    <t>• Cabrera</t>
  </si>
  <si>
    <t>• NEHB</t>
  </si>
  <si>
    <t>• SEQ4</t>
  </si>
  <si>
    <t>Możliwość ustawienia drukowania automatycznych kopi raportu do 5 sztuk</t>
  </si>
  <si>
    <t>Prędkość zapisu 5, 12,5, 25, 50 mm/s</t>
  </si>
  <si>
    <t xml:space="preserve">Możliwość przeglądu zapisu EKG przed wydrukiem w celu wizualnej inspekcji jakości zapisu </t>
  </si>
  <si>
    <t>Wydruk na wbudowanej drukarce na papierze termicznym A4 (do 12 krzywych) z automatycznym opisem parametrów rejestracji, datą i godziną badania</t>
  </si>
  <si>
    <t>Możliwość trwałego odłączenia w systemie opcji wydruku i automatycznego zapisu badań tylko do pamięci aparatu</t>
  </si>
  <si>
    <t>Urządzenie wyposażone w kolorowy ekran umożliwiający jednoczesny podgląd 12 kanałów EKG</t>
  </si>
  <si>
    <t>Ekran o przekątnej minimum 7 cali, rozdzielczość ,minimum 800x480</t>
  </si>
  <si>
    <t>Podczas pomiaru EKG na ekranie widoczne dane demograficzne pacjenta: nazwisko, numer identyfikacyjny</t>
  </si>
  <si>
    <t>Informacja na ekranie o stanie naładowania akumulatora oraz o podłączeniu do sieci</t>
  </si>
  <si>
    <t>Sygnalizacja braku kontaktu elektrod z pacjentem lub złej jakości sygnału za pomocą wizualnych sygnałów na ekranie</t>
  </si>
  <si>
    <t xml:space="preserve">Podczas pomiaru EKG na ekranie widoczna wartość częstości serca (w uderzeniach na minutę) </t>
  </si>
  <si>
    <t>Podczas pomiaru EKG na ekranie widoczny komunikat tekstowy o awarii odprowadzenia</t>
  </si>
  <si>
    <t>Pełna klawiatura alfanumeryczna do wprowadzania danych demograficznych badanych pacjentów z możliwością wpisywania wielkich liter, wyposażona w definiowalne klawisze funkcyjne do bezpośredniego dostępu do: zmiana trybu pracy systemu, zapis EKG, stop zapis</t>
  </si>
  <si>
    <t>Klawiatura odporna na mycie wodą i detergentami bez konieczności użycia specjalnych przyrządów, podejmowania dodatkowych czynności (demontaż)</t>
  </si>
  <si>
    <t>Ergonomiczna konstrukcja przewodów pacjenta składających się z dwóch części: multi-link i 10-odprowadzeń, sposób konstrukcji umożliwiający wymianę tylko pojedynczych uszkodzonych przewodów</t>
  </si>
  <si>
    <t>Zasilanie sieciowe i akumulatorowe. Zasilanie akumulatorowe, pozwalające na wykonanie minimum 90 badań EKG lub  3 godzin ciągłego monitorowania pacjenta.</t>
  </si>
  <si>
    <t>Możliwość podłączenia kabla pacjenta z wymiennymi przewodami elektrod na wypadek uszkodzenia jednego przewodu</t>
  </si>
  <si>
    <t>Masa urządzenia gotowego do pracy (bez papieru) max. 5,5 kg</t>
  </si>
  <si>
    <t>Urządzenie wyposażone w minimum 1 port USB do bezpośredniego podłączenia zewnętrznej klawiatury, lub opcjonalnego czytnika kodów kreskowych</t>
  </si>
  <si>
    <t>Urządzenie wyposażone w wbudowany czytnik kart SD</t>
  </si>
  <si>
    <t>Interfejs komunikacyjny: RS 232 i LAN</t>
  </si>
  <si>
    <t>Możliwość rozbudowy o opcję wysiłkową oraz sterowanie bieżnią i ergometrem rowerowym</t>
  </si>
  <si>
    <t>Komunikacja z aparatem w języku polskim</t>
  </si>
  <si>
    <t>Aparat wyposażony w dedykowany wózek z wysięgnikiem na przewody pacjenta, koszykiem na akcesoria</t>
  </si>
  <si>
    <t>Ilość sztuk: 7</t>
  </si>
  <si>
    <t>Respirator wysokiej klasy dla dzieci i dorosłych przeznaczony do stosowania na Oddziale Intensywnej Terapii dla pacjentów z niewydolnością oddechową różnego pochodzenia. Respirator stacjonarny na podstawie jezdnej, co najmniej dwa koła z blokadą</t>
  </si>
  <si>
    <t>Podstawowy kolorowy, dotykowy  monitor o przekątnej całkowitej minimum 15” do obrazowania parametrów wentylacji oraz wyboru i nastawiania parametrów wentylacji. Możliwość obrotu monitora w płaszczyźnie poziomej i pionowej w stosunku do respiratora</t>
  </si>
  <si>
    <t>Możliwość prezentacji danych z ostatnich 72 godzin . Trendy w postaci graficznej i tabelarycznej</t>
  </si>
  <si>
    <t>Kolorowy ekran respiratora typu touch and swipe ( dotknij i przeciągnij stronę )</t>
  </si>
  <si>
    <t>Zakres wagowy obejmuje pacjentów powyżej 5  kg.</t>
  </si>
  <si>
    <t xml:space="preserve">Zasilanie powietrzem z centralnego źródła sprężonego gazu pod ciśnieniem min. od 2,5 do 5,0 bar. </t>
  </si>
  <si>
    <t xml:space="preserve">Zasilanie w tlen z centralnego źródła sprężonego gazu pod ciśnieniem min. od 2,5 do 5,0 bar. </t>
  </si>
  <si>
    <t>Zasilanie AC 230 VAC 50 Hz</t>
  </si>
  <si>
    <t>Awaryjne zasilanie z wbudowanego akumulatora na nie mniej niż 20 min. Pracy</t>
  </si>
  <si>
    <t xml:space="preserve">                               min. 45 minut 
</t>
  </si>
  <si>
    <t>Wentylacja wspomagana/kontrolowana CMV/ Assist – IPPV</t>
  </si>
  <si>
    <t>Zsynchronizowana przerywana wentylacja obowiązkowa SIMV</t>
  </si>
  <si>
    <t>Wentylacja spontaniczna</t>
  </si>
  <si>
    <t>Dodatnie ciśnienie końcowo-wydechowe/ Ciągłe dodatnie ciśnienie w drogach oddechowych PEEP/CPAP</t>
  </si>
  <si>
    <t>Wentylacja na dwóch poziomach ciśnienia typu BiPAP, Bi-Level, DuoPAP, APRV</t>
  </si>
  <si>
    <t>Wentylacja nieinwazyjna NIV (wydzielony przycisk wyboru wentylacji nieinwazyjnej)</t>
  </si>
  <si>
    <t>Wdech manualny</t>
  </si>
  <si>
    <t>Oddech kontrolowany objętością VCV</t>
  </si>
  <si>
    <t>Oddech kontrolowany ciśnieniem PCV</t>
  </si>
  <si>
    <t>Oddech kontrolowany ciśnieniem z docelową objętością typu PRVC, AutoFlow, APV, VC+</t>
  </si>
  <si>
    <t>Oddech spontaniczny wspomagany ciśnieniem PSV/ASB</t>
  </si>
  <si>
    <t>Automatyczna kompensacja oporu przepływu rurki dotchawiczej lub tracheotomijnej typu ATC, TC, TRC</t>
  </si>
  <si>
    <t xml:space="preserve">Proporcjonalne wspomaganie oddechu spontanicznego PAV+ zgodne z algorytmem Younesa umożliwiające naturalną zmienność wzorca oddechowego z automatycznym dostosowaniem wspomagania do zmian mierzonych parametrów płuc - minimum  podatności, elastancji i oporów oddechowych pacjenta.                                                                            lub                                                                                                                                                             Proporcjonalne wspomaganie oddechu spontanicznego PPS z automatycznym dostosowywanie oraz możliwością przełączenia na wentylację ze zmiennym wspomaganiem ciśnieniowym Variable Pressure Support, generującą zmienne ciśnienie wspomagania, mechanicznie naśladujące zmienność naturalnego trybu oddechowego.                                                                                                                                           lub                                                                                                                                                                                Wentylacja na dwóch poziomach ciśnienia Bi-Level z gwarantowaną objętością.                                                                                                                                                            </t>
  </si>
  <si>
    <t>Oddech spontaniczny wspomagany objętością VSV</t>
  </si>
  <si>
    <t>Częstość oddechów w zakresie nie mniejszym niż od 5 do 100 na minutę</t>
  </si>
  <si>
    <t>Objętość pojedynczego oddechu w zakresie nie mniejszym niż od 30 do 2000 ml</t>
  </si>
  <si>
    <t>Szczytowy przepływ wdechowy dla oddechów wymuszonych objętościowo- kontrolowanych w zakresie nie mniejszym niż od 3 do120 l/min</t>
  </si>
  <si>
    <t xml:space="preserve">Stosunek wdechu do wydechu I:E w zakresie nie mniejszym niż od 1: 9 do 4:1 nastawiany bezpośrednio    </t>
  </si>
  <si>
    <t>Ciśnienie wdechowe PCV w zakresie  nie mniejszym niż od 5 do 80 cmH2O</t>
  </si>
  <si>
    <t>Ciśnienie wspomagania PSV/ASB w zakresie nie mniejszym niż od 0 do 60 cmH2O</t>
  </si>
  <si>
    <t>Ciśnienie PEEP/CPAP w zakresie nie mniejszym niż od 0 do 30 cmH2O</t>
  </si>
  <si>
    <t>Płynnie lub skokowo regulowany czas lub współczynnik narastania przepływu /ciśnienia dla PCV/PSV/ASB</t>
  </si>
  <si>
    <t>Przepływowy tryb rozpoznawania oddechu własnego pacjenta w zakresie nie mniejszym niż od  1  do 9 l/min</t>
  </si>
  <si>
    <t>Integralny pomiar stężenia tlenu przy pomocy czujnika paramagnetycznego lub galwanicznego.  W przypadku zaoferowania respiratora wymagającego zużywalnego czujnika tlenu zamawiający oczekuje dostarczenia 5 czujników galwanicznych do każdego urządzenia.</t>
  </si>
  <si>
    <t>Pomiar stężenia O2 przy pomocy niezużywalnego czujnika tlenu (nie galwanicznego)</t>
  </si>
  <si>
    <t>Pomiar całkowitej częstości oddychania</t>
  </si>
  <si>
    <t>Pomiar objętości pojedynczego oddechu</t>
  </si>
  <si>
    <t>Pomiar całkowitej objętości wentylacji minutowej</t>
  </si>
  <si>
    <t>Pomiar objętości spontanicznej wentylacji minutowej</t>
  </si>
  <si>
    <t>Pomiar ciśnienia szczytowego</t>
  </si>
  <si>
    <t>Pomiar średniego ciśnienia w układzie oddechowym</t>
  </si>
  <si>
    <t>Pomiar stosunku wdech/wydech I:E</t>
  </si>
  <si>
    <t>Pomiar ciśnienia plateau</t>
  </si>
  <si>
    <t>Pomiar ciśnienia PEEP/CPAP</t>
  </si>
  <si>
    <t>Pomiar ciśnienia AutoPEEP</t>
  </si>
  <si>
    <t>Pomiar podatności statycznej lub dynamicznej płuc pacjenta</t>
  </si>
  <si>
    <t>Pomiar oporności wdechowej płuc pacjenta</t>
  </si>
  <si>
    <t>Pomiar NIF/MIP maksymalnego ciśnienia wdechowego, negatywnej siły wdechowej.</t>
  </si>
  <si>
    <t>Pomiar P 0,1 ciśnienia okluzji po 100 ms.</t>
  </si>
  <si>
    <t>Indeks dyszenia RSB/SBI (f/Vt)</t>
  </si>
  <si>
    <t xml:space="preserve">Możliwośc rozbudowy o pomiar CO2 z prezentacją krzywej kapnograficznej na ekranie respiratora. </t>
  </si>
  <si>
    <t>Graficzna prezentacja pętli ciśnienie- objętość lub przepływ- objętość.</t>
  </si>
  <si>
    <t>Graficzna prezentacja ciśnienia, przepływu, objętości w funkcji czasu co najmniej 4 krzywe jednocześnie na ekranie</t>
  </si>
  <si>
    <t>Możliwość prezentacji danych z ostatnich 48 godzin . Trendy w postaci graficznej i tabelarycznej</t>
  </si>
  <si>
    <t>Hierarchia alarmów w zależności od ważności</t>
  </si>
  <si>
    <t>Alarm zaniku zasilania sieciowego</t>
  </si>
  <si>
    <t>Alarm zaniku zasilania bateryjnego</t>
  </si>
  <si>
    <t>Alarm niskiego ciśnienia tlenu</t>
  </si>
  <si>
    <t xml:space="preserve">Alarm niskiego ciśnienia powietrza </t>
  </si>
  <si>
    <t>Alarm zbyt niskiego lub zbyt wysokiego stężenia tlenu w ramieniu wdechowym</t>
  </si>
  <si>
    <t>Alarm wysokiej całkowitej objętości minutowej</t>
  </si>
  <si>
    <t>Alarm niskiej całkowitej objętości minutowej</t>
  </si>
  <si>
    <t xml:space="preserve">Alarm wysokiego ciśnienia </t>
  </si>
  <si>
    <t>Alarm wysokiej częstości oddechów</t>
  </si>
  <si>
    <t>Alarm wysokiej objętości oddechowej</t>
  </si>
  <si>
    <t>Alarm niskiej objętości oddechowej</t>
  </si>
  <si>
    <t>Alarm niskiej częstości oddechów lub bezdechu</t>
  </si>
  <si>
    <t>Pamięć alarmów z komentarzem</t>
  </si>
  <si>
    <t>Automatyczna detekcja pacjenta</t>
  </si>
  <si>
    <t>Automatyczna kompensacja przecieków możliwa do włączenia  w trybach inwazyjnych i nieinwazyjnych wentylacji</t>
  </si>
  <si>
    <t>Funkcja czuwania. Respirator musi mieć możliwość świadomego odłączenia układu oddechowego od pacjenta, z zawieszeniem wszystkich alarmów. Po ponownym podłączeniu układu oddechowego do pacjenta respirator powinien rozpocząć wentylacje z parametrami z przed rozłączenia.</t>
  </si>
  <si>
    <t xml:space="preserve">Tryb automatycznej spontanicznej próby oddechowej posiadający regulację czasu trwania próby oraz regulację poziomu alarmów wentylacji minutowej  wydechowej niskiej i wysokiej oraz niskiej i wysokiej ilość oddechów, których przekroczenie spowoduje automatyczny powrót do trybu i ustawień wentylacji sprzed rozpoczęcia próby oraz tryb wentylacji dwupoziomowej ze wsparciem ciśneiniowym oddechu pacjenta na obu poziomach </t>
  </si>
  <si>
    <t>Zabezpieczenie przed przypadkową zmianą parametrów wentylacji</t>
  </si>
  <si>
    <t>Możliwość powrotu do nastawień ostatniego pacjenta po wyłączeniu aparatu</t>
  </si>
  <si>
    <t>Test aparatu sprawdzający poprawność działania i szczelność układu oddechowego wykonywany automatycznie lub na żądanie użytkownika</t>
  </si>
  <si>
    <r>
      <t xml:space="preserve">Respirator ma być wyposażony w 5 kompletnych układów oddechowych jednorazowych, 2 zastawki wydechowe- sterylizowalne </t>
    </r>
    <r>
      <rPr>
        <u/>
        <sz val="10"/>
        <rFont val="Arial Narrow"/>
        <family val="2"/>
        <charset val="238"/>
      </rPr>
      <t>lub</t>
    </r>
    <r>
      <rPr>
        <sz val="10"/>
        <rFont val="Arial Narrow"/>
        <family val="2"/>
        <charset val="238"/>
      </rPr>
      <t xml:space="preserve"> wydechowe filtry przeciwbakteryjne z pojemnikiem na skropliny dla każdego respiratora: 100 szt. filtrów jednorazowych i 5 szt. wielorazowych</t>
    </r>
  </si>
  <si>
    <t>Ramię do podtrzymywania rur pacjenta.</t>
  </si>
  <si>
    <t xml:space="preserve">Nebulizator nie wymagający przepływu gazu do napędu, do podawania leków w formie aerozolu przeznaczony do pracy z pacjentami zaintubowanymi i wentylowanymi nieinwazyjnie przez maskę. Aparat do stosowania u pacjentów podłączonych do respiratora a także u oddychających spontanicznie. MMAD &lt; 5.0 µm. Do każdego respiratora jeden kompletny zestaw </t>
  </si>
  <si>
    <t>Złącze do komunikacji z urządzeniami zewnętrznymi umożliwiające przesyłanie danych z respiratora.</t>
  </si>
  <si>
    <t>Pomiar przy pomocy komatybilnego z respiratorem modułu: VC02- wytwarzania dwutlenku węgla, V02- zużycia tlenu, RQ-wskaźnika oddechowego, EE- wydatku energetycznego u chorego we wstrząsie wielonarządowym. Pomiary,nastawy pomiarów wyświetlane na ekranie respiratora, zarzadzanie danymi poprzez menu respiratora lub  każdy respirator wyposażony w urządzenie zewnętrzne mierzące i obrazujące powyższe parametry przy pomocy dwukierunkowej turbiny cyfrowej, paramagnetycznego czujnika tlenu,  przeznaczone do pracy na oddziałach intensywnej terapii medycznej i umożliwiający komunikację przez: USB A-B, RS-232, HR-TTL, Flowmeter Port, SpO2 Port.</t>
  </si>
  <si>
    <t xml:space="preserve">Pomiar czynnościowej pojemności zalegającej oraz  pomiar wpływu zmiany ciśnienia końcowo- wydechowego PEEP na objętość FRC czynnościowej pojemności zalegającej, pomocnej w diagnozie stanu pacjenta jak i postępowaniu w przypadku chorób płuc o podłożu zaporowym jak i  restrykcyjnym realizowany przez respirator z wyświetlaniem wyniku na ekranie respiratora i nastawami za pomocą menu- pomiar realizowany przez wszystkie respiratory lub każdy respirator wyposażony w zewnętrzne urządzenie do pomiaru czynnościowej pojemności zalegającej </t>
  </si>
  <si>
    <t>Pomiar wpływu zmiany ciśnienia końcowo- wydechowego PEEP na objętość FRC czynnościowej pojemności zalegającej</t>
  </si>
  <si>
    <t>Wyznaczanie  ciśnienia za pomocą cewnika umieszczonego w rurce intubacyjnej lub wbudowany w respirator manometr elektroniczny do pomiaru ciśnienia i automatycznego dostosowania ciśnienia do nastaw wentylacji w mankietach rurek intubacyjnych.</t>
  </si>
  <si>
    <t>Pomiar krzywej dynostatycznej szacującej ciśnienie pęcherzyków lub dostawa respiratora wyposażonego w  automatyczny manewr kreślenia dużej pętli ciśnienie/objętość w fazie wdechu i wydechu przy niskim przepływie gazów do płuc pacjenta z możliwością doboru przepływu i analizy za pomocą kursorów oraz graficzną prezentacja obrazu płuc pacjenta z możliwością kalibracji   i zapamiętania obrazu odniesienia. Pomiary pomocne w diagnozie stanu pacjenta jak i postępowaniu w przypadku chorób płuc o podłożu zaporowym jak i  restrykcyjnym.</t>
  </si>
  <si>
    <t xml:space="preserve">Wbudowane w respirator urządzenie do odsysania wydzieliny z przestrzeni podgłosniowej ( kompatybilne z rurkami intubacyjnymi i tracheostomijnymi ). Minimum dwa nastawy urządzenia - tryb ssania ciągłego i tryb ssania przerywanego ( regulacja siły ssania w respiratorze ). Na wyposażeniu zestaw startowy akcesoriów zuzywalnych do oferowanego systemu odsysania oraz min. 50 sztuk / respirator  rurek intubacyjnych, wyposażonych w system drenażu przestrzeni podgłośniowej 
lub procedura odsysania składająca się z trzech faz:
faza 1 natlenianie: Respirator podaje zwiększoną ilość tlenu przez dwie minuty lub do czasu odłączenia pacjenta.
faza 2 gotowość do odsysania: Respirator przełącza się w tryb gotowości do odsysania na dwie minuty lub do czasu ponownego podłączenia pacjenta.                                                                                                                             faza 3: Respirator podejmuje ponownie wentylację z bieżącymi ustawieniami, podając zwiększoną ilość tlenu przez dwie minuty.
</t>
  </si>
  <si>
    <t>Aparat przeznaczony dla intensywnej terapii</t>
  </si>
  <si>
    <t>USG cyfrowe, stacjonarne z funkcją doplera kolorowego</t>
  </si>
  <si>
    <t>Cyfrowy, szerokopasmowy system formowania wiązki ultradźwiękowej</t>
  </si>
  <si>
    <t>Zasilanie 230 V, 50-60Hz</t>
  </si>
  <si>
    <t>Aparat zbudowany na mobilnej platformie o czterech skrętnych kołach z możliwością blokady, składający się z jednostki centralnej, konsoli, monitora, kompletu głowic i videoprintera</t>
  </si>
  <si>
    <t>Waga aparatu max. 75 kg</t>
  </si>
  <si>
    <t>Ilość niezależnych identycznych  gniazd  dla różnego typu głowic obrazowych min. 3</t>
  </si>
  <si>
    <t>Monitor LCD, przekątna ekranu min. 17 cali</t>
  </si>
  <si>
    <t>Rozdzielczość monitora LCD min.1200x1000 pixel</t>
  </si>
  <si>
    <t>Możliwość regulacji położenia monitora LCD: prawo/lewo, przechył</t>
  </si>
  <si>
    <t>Tak /Nie</t>
  </si>
  <si>
    <t xml:space="preserve">Urządzenie wyposażone w ruchome ramię dwu przegubowe </t>
  </si>
  <si>
    <t>Pulpit ceramiczny lub szklany pozbawiony potencjometrów, przycisków i przełączników</t>
  </si>
  <si>
    <t>Regulacja wysokości panelu sterowania min. 20 cm</t>
  </si>
  <si>
    <t xml:space="preserve">Klawiatura alfanumeryczna z przyciskami funkcyjnymi </t>
  </si>
  <si>
    <t>klawiatura wysuwana</t>
  </si>
  <si>
    <t>Wybierane częstotliwości pracy dla trybu 2D  min. 1-12 MHz</t>
  </si>
  <si>
    <t>Dynamika systemu  min. 170 dB</t>
  </si>
  <si>
    <t>Możliwość nagrywania i odtwarzania dynamicznego obrazów (tzw. Cine loop) min. 1000 obraz.</t>
  </si>
  <si>
    <t>Zintegrowany z aparatem system archiwizacji obrazów</t>
  </si>
  <si>
    <t>System archiwizacji z możliwością zapisu w formatach, co najmniej JPEG, AVI</t>
  </si>
  <si>
    <t>Eksportowanie na nośniki przenośne DVD/CD</t>
  </si>
  <si>
    <t>Eksportowanie na nośniki przenośne Pen-Drive</t>
  </si>
  <si>
    <t>Eksportowanie na nośniki przenośne HDD</t>
  </si>
  <si>
    <t xml:space="preserve">Napęd CD/DVD </t>
  </si>
  <si>
    <t>Pojemność wewnętrznego dysku  HDD min. 320 GB</t>
  </si>
  <si>
    <t>Ustawienia wstępne użytkownika (presety) dla aplikacji i głowic</t>
  </si>
  <si>
    <t>Możliwość wydrukowania bezpośrednio z aparatu raportu z badań</t>
  </si>
  <si>
    <t>Porty USB 2.0 lub 3.0 wbudowane w aparat (do archiwizacji na pamięci typu Pen-Drive) – min. 2 porty USB</t>
  </si>
  <si>
    <t>Wideoprinter cyfrowy czarno – biały</t>
  </si>
  <si>
    <t>Wbudowany akumulator lub zewnętrzny UPS zapewniający ciągłą pracę urządzenia przez min 45 min.</t>
  </si>
  <si>
    <t>2 h i więcej</t>
  </si>
  <si>
    <t>Wbudowane w aparat wyjście video</t>
  </si>
  <si>
    <t>Zainstalowany moduł DICOM 3.0 umożliwiający zapis i przesyłanie obrazów w standardzie DICOM</t>
  </si>
  <si>
    <t>Możliwość transferu obrazów do sieci szpitalnej, aparat musi posiadać modalności DICOM STORE, Store Commitment, Worklist, Print</t>
  </si>
  <si>
    <t>Wbudowane w aparat wyjście Ethernet 10/100 Mbps lub więcej</t>
  </si>
  <si>
    <t>Tryb 2D (B-Mode)</t>
  </si>
  <si>
    <t>Maksymalna głębokość penetracji od czoła głowicy convex min. 30 cm</t>
  </si>
  <si>
    <t>Suwaki wzmocnienia strefowego TGC</t>
  </si>
  <si>
    <t>Zakres bezstratnego powiększania obrazu zamrożonego, a  także obrazu z pamięci CINE</t>
  </si>
  <si>
    <t>Porównywanie ruchomych obrazów  2D tego samego pacjenta.</t>
  </si>
  <si>
    <t>Maksymalna szybkość odświeżania obrazu w trybie B-Mode dla obrazu diagnostycznego min. 500 obr/sek</t>
  </si>
  <si>
    <t>Automatyczna optymalizacja parametrów obrazu 2D, PWD przy pomocy jednego przycisku (2D wzmocnienie, PWD skala, linia bazowa)</t>
  </si>
  <si>
    <t xml:space="preserve">Oprogramowanie zwiększające dokładność, eliminujące szumy i cienie obrazu </t>
  </si>
  <si>
    <t>Obrazowanie harmoniczne na wszystkich zaoferowanych głowicach</t>
  </si>
  <si>
    <t>Wykorzystanie techniki inwersji fazy  - typ ”Inversia fazy”</t>
  </si>
  <si>
    <t xml:space="preserve">Obrazowanie trapezowe </t>
  </si>
  <si>
    <t>Obrazowanie typu Compound Imaging lub inne rozwiązanie umożliwiające wysyłanie wiązki pod różnymi kątami</t>
  </si>
  <si>
    <t>Zastosowanie technologii obrazowania „nakładanego” przestrzennego wielokierunkowego w trakcie nadawania i odbioru</t>
  </si>
  <si>
    <t>Tryb Duplex (2D + PWD)</t>
  </si>
  <si>
    <t>Tryb spektralny doppler pulsacyjny (PWD) z HPRF</t>
  </si>
  <si>
    <t>Zakres prędkości przy zerowym kącie min. 8,5 m/sek</t>
  </si>
  <si>
    <t>Podać wielkość bramki Dopplerowskiej min. 1-20 mm</t>
  </si>
  <si>
    <t>Regulacja uchylności wiązki Dopplera  min.+/-15 stopni</t>
  </si>
  <si>
    <t>Korekcja kąta bramki Dopplerowskiej min.+/- 70 stopni</t>
  </si>
  <si>
    <t>Możliwość przesunięcia linii bazowej Dopplera spektralnego na zamrożonym obrazie</t>
  </si>
  <si>
    <t xml:space="preserve">Technologia optymalizująca zapis spektrum w czasie rzeczywistym  </t>
  </si>
  <si>
    <t>Automatyczny obrys spektrum na obrazie rzeczywistym i zamrożonym dla trybu Dopplera</t>
  </si>
  <si>
    <t>TRYB DOPPLER KOLOROWY (CD)</t>
  </si>
  <si>
    <t>Prędkość odświeżania dla CD min.100 klatek/sek</t>
  </si>
  <si>
    <t>Regulacja uchylności pola  Dopplera Kolorowego min. +/-15 stopni</t>
  </si>
  <si>
    <t>Ilość map kolorów min 8</t>
  </si>
  <si>
    <t>Tryb doppler ciągły (CWD)</t>
  </si>
  <si>
    <t>Zakres prędkości przy zerowym kącie min. 12.0 m/sek</t>
  </si>
  <si>
    <t>18 m/s lub więcej</t>
  </si>
  <si>
    <t>Tryb angilologiczny (doppler mocy)</t>
  </si>
  <si>
    <t>Tryb angiologiczny kierunkowy (Doppler mocy) o wysokiej czułości lub inne rozwiązanie zapewniające wysoką czułość i rozdzielczość w obrazowaniu wolnych przepływów</t>
  </si>
  <si>
    <t>Oprogramowanie pomiarowe wraz z pakietem obliczeniowym</t>
  </si>
  <si>
    <t>Oprogramowanie aplikacyjne z pakietem oprogramowania pomiarowego do badań ogólnych: brzuszne, małych narządów, naczyniowe, kardiologiczne, nerwy, FAST</t>
  </si>
  <si>
    <t>Liczba par kursorów pomiarowych min. 8</t>
  </si>
  <si>
    <t>Automatyczny obrys spektrum Dopplera w czasie rzeczywistym oraz na obrazie zamrożonym wraz z pakietem oprogramowania obliczeniowego</t>
  </si>
  <si>
    <t>Możliwość archiwizacji raportów z przeprowadzonego badania na dysku twardym aparatu lub w systemie PACS</t>
  </si>
  <si>
    <t>Doppler tkankowy</t>
  </si>
  <si>
    <t>Oprogramowanie poprawiającą wizualizację igły prowadzonej w płaszczyźnie in plane</t>
  </si>
  <si>
    <t>Rozbudowa o głowicę przezprzełykową matrycową z elektroniczną rotacją płaszczyzny skanowania min 180 stopni</t>
  </si>
  <si>
    <t>Głowice obrazowe</t>
  </si>
  <si>
    <t>Głowica convex wieloczęstotliwościowa do badań jamy brzusznej</t>
  </si>
  <si>
    <t>Wybierane częstotliwości pracy przetwornika  – min. 2 – 6.0 MHz</t>
  </si>
  <si>
    <t>Kąt pola skanowania (widzenia) min. 70 stopni</t>
  </si>
  <si>
    <t>Liczba elementów akustycznych – min. 128</t>
  </si>
  <si>
    <t>320 lubi wiecej elementów</t>
  </si>
  <si>
    <t>Możliwość pracy z przystawką biopsyjną</t>
  </si>
  <si>
    <t xml:space="preserve">Głowica liniowa wieloczęstotliwościowa do badań narządów powierzchownych i naczyniowych </t>
  </si>
  <si>
    <t>Wybierane częstotliwości pracy przetwornika – zakres min. 7 -12 MHz</t>
  </si>
  <si>
    <t>4 - 12,0 MHz lub wiecej</t>
  </si>
  <si>
    <t>Szerokość pola widzenia FOV – szerokość 38 mm</t>
  </si>
  <si>
    <t>Głowica sektorowa wieloczęstotliwościowa do badań kardiologicznych i płuc</t>
  </si>
  <si>
    <t>Wybierane częstotliwości pracy przetwornika – min. 2.0 – 4.0 MHz</t>
  </si>
  <si>
    <t>Szerokość kąta widzenia – min. 90 stopni</t>
  </si>
  <si>
    <t>Liczba elementów akustycznych – min. 80</t>
  </si>
  <si>
    <t>Aparat przeznaczony dla ortopedii</t>
  </si>
  <si>
    <t>USG cyfrowe, stacjonarne z funkcją Dopplera kolorowego</t>
  </si>
  <si>
    <t>Modułowa konstrukcja aparatu umożliwiająca jego rozbudowę</t>
  </si>
  <si>
    <t>Cyfrowy monitor LCD TFT/SIPS lub OLED o przekątnej ekranu min. 17" z regulacją lewo-prawo oraz kątem nachylenia</t>
  </si>
  <si>
    <t xml:space="preserve"> 21" lub wiekszy</t>
  </si>
  <si>
    <t>Dynamika systemu min. 180dB</t>
  </si>
  <si>
    <t>270 dB lub wieksza</t>
  </si>
  <si>
    <t>Liczba kanałów przetwarzania ultradźwiękowego min. 800 000</t>
  </si>
  <si>
    <t>4 000 000 lub  więcej</t>
  </si>
  <si>
    <t>Zakres częstotliwości pracy aparatu min. 2 – 18 MHz</t>
  </si>
  <si>
    <t>Głębokość skanowania min. 1-30 cm</t>
  </si>
  <si>
    <t>Obrazowanie panoramiczne</t>
  </si>
  <si>
    <t>Jednostka centralna z minimum trzema aktywnymi i równorzędnymi gniazdami przyłączania głowic obrazowych</t>
  </si>
  <si>
    <t>Wyświetlanie na ekranie wszystkich istotnych informacji: typ i zakres pracy głowicy, aktywnej aplikacji klinicznej, głębokości penetracji, poziomu wzmocnienia, dynamiki, poziomu kontrastu, poziomu wzmocnienia koloru, nazwy szpitala i nazwiska pacjenta</t>
  </si>
  <si>
    <t>Panel dotykowy wspomagający obsługę aparatu o przekątnej min 10”</t>
  </si>
  <si>
    <t>Porty USB wbudowane w aparat pozwalające na zapis eksportowanych danych w formatach min.  DICOM, AVI, JPG min. 2</t>
  </si>
  <si>
    <t>Liczba obrazów pamięci dynamicznej (tzw. Cineloop): min.  1500 klatek.</t>
  </si>
  <si>
    <t>Ilość ustawień wstępnych (tzw. Presetów) programowanych przez użytkownika: minimum 40</t>
  </si>
  <si>
    <t>Pełen pakiet obrazowy i pomiarowy do badania MSK i małych narządów</t>
  </si>
  <si>
    <t>Częstotliwość odświeżania obrazu (Frame rate) w 2D min. 700 Hz</t>
  </si>
  <si>
    <t>1 800 Hz lub wiecej</t>
  </si>
  <si>
    <t>Zoom min 8x w obrazach zatrzymanych i w czasie rzeczywistym</t>
  </si>
  <si>
    <t>Zasięgowa regulacja wzmocnienia (TGC lub STC) min. w 8 strefach</t>
  </si>
  <si>
    <t>Automatyczna optymalizacja obrazu 2D przy pomocy jednego klawisza</t>
  </si>
  <si>
    <t>Jednoczesna prezentacja 2D i M-Mode w różnych proporcjach wielkości oraz prezentacji M-mode na całym ekranie diagnostycznym</t>
  </si>
  <si>
    <t xml:space="preserve">Jednoczesna prezentacja 2D/Color Doppler i 2D  </t>
  </si>
  <si>
    <t>Jednoczesna prezentacja 2D/Color i PW TRIPLEX o różnych wzajemnych proporcjach oraz całego spektrum na ekranie</t>
  </si>
  <si>
    <t>Korekcja bramki dopplerowskiej ± 80°</t>
  </si>
  <si>
    <t>Regulacja szerokości bramki dopplerowskiej  w granicach 1-16mm</t>
  </si>
  <si>
    <t>Wybór map koloru kodujących przepływ</t>
  </si>
  <si>
    <t>Praca w trybie wielokierunkowego emitowania i składania wiązki ultradźwiękowej z głowic w pełni elektronicznych, z min. 7 kątami emitowania wiązki tworzącymi obraz 2D na głowicy liniowej. Wymóg pracy dla trybu 2D oraz w trybie obrazowania harmonicznego</t>
  </si>
  <si>
    <t>9 kątów lub więcej</t>
  </si>
  <si>
    <t>Kolor doppler</t>
  </si>
  <si>
    <t>Power dopler – oraz power dopler kierunkowy</t>
  </si>
  <si>
    <t>Pulpit sterujący o regulowanej lewo-prawo oraz góra-dół</t>
  </si>
  <si>
    <t xml:space="preserve">Regulowana wysokość pulpitu sterowniczego min. 20 cm </t>
  </si>
  <si>
    <t>Videodrukarka do archiwizacji zdjęć</t>
  </si>
  <si>
    <t>Głowice ultradźwiękowe</t>
  </si>
  <si>
    <t>Głowica liniowa wysokoczęstotliwościowa</t>
  </si>
  <si>
    <t>Zakres częstotliwości pracy przetwornika min. 6,0 – 18,0 MHz</t>
  </si>
  <si>
    <t>Szerokość czoła głowicy max. 40mm</t>
  </si>
  <si>
    <t>Głowica minimum 190 elementów akustycznych</t>
  </si>
  <si>
    <t>512 lub więcej elementów</t>
  </si>
  <si>
    <t>Praca w trybie II harmonicznej</t>
  </si>
  <si>
    <t>Głowica liniowa o szerokim czole</t>
  </si>
  <si>
    <t>Zakres częstotliwości pracy przetwornika min. 7,0 – 12,0 MHz</t>
  </si>
  <si>
    <t>Szerokość czoła głowicy min. 45mm</t>
  </si>
  <si>
    <t xml:space="preserve">Głowica minimum 190 elementów </t>
  </si>
  <si>
    <t>300 lub więcej elementów</t>
  </si>
  <si>
    <t>Głowica liniowa hokejowa</t>
  </si>
  <si>
    <t>Zakres częstotliwości pracy przetwornika min. 8,0 – 15,0 MHz</t>
  </si>
  <si>
    <t>Szerokość czoła głowicy max. 27mm</t>
  </si>
  <si>
    <t>Głowica minimum 128 elementów</t>
  </si>
  <si>
    <t>256 lub więcej elementów</t>
  </si>
  <si>
    <t>Głowica convex wieloczęstotliwościową</t>
  </si>
  <si>
    <t>Zakres częstotliwości pracy przetwornika min. 2,0 – 5,0 MHz</t>
  </si>
  <si>
    <t>Kąt pola skanowania min. 70°</t>
  </si>
  <si>
    <t>Funkcja wgrywania do aparatu i wyświetlania na ekranie obrazów z badań CT oraz MRI, celem dokonywania porównań z aktualnie wyświetlanymi obrazami badania USG</t>
  </si>
  <si>
    <t>Archiwizacja obrazów</t>
  </si>
  <si>
    <t>Moduł ( software i hardware) do komunikacji w trybie DICOM 3.0 do przesyłania obrazów i danych min. klasy DICOM PRINT STORE, QUERY/RETRIEVE, WORKLIST, raporty strukturalne (SR)</t>
  </si>
  <si>
    <t>Nagrywarka DVD/ RW wbudowana w aparat pozwalająca na zapis eksportowanych danych w formatach min.  DICOM, AVI, JPG</t>
  </si>
  <si>
    <t>Rejestracja „klipów” sekwencji obrazów</t>
  </si>
  <si>
    <t>Wewnętrzny dysk twardy ultrasonografu min. 500GB, formaty zapisu  min. DICOM, AVI, JPG</t>
  </si>
  <si>
    <t>Możliwość rozbudowy o oprogramowanie do analizy badań z użyciem ultrasonograficznego środka kontrastowego</t>
  </si>
  <si>
    <t>Aparat przeznaczony dla radiologii</t>
  </si>
  <si>
    <t>Technologia cyfrowa – min. ośmiokrotny system  przetwarzania z cyfrową obróbką i cyfrowym kształtowaniem wiązki</t>
  </si>
  <si>
    <t>Aparat o nowoczesnej konstrukcji i ergonomii pracy, wybierane częstotliwości pracy dla trybu 2D min. 1,5 – 20 MHz,</t>
  </si>
  <si>
    <t>Dynamika systemu &gt; 250 dB</t>
  </si>
  <si>
    <t>310 dB lub więcej</t>
  </si>
  <si>
    <t>Ilość niezależnych kanałów odbiorczych min. 300 000</t>
  </si>
  <si>
    <t xml:space="preserve"> 4 000 000 lub więcej</t>
  </si>
  <si>
    <t>Cyfrowy monitor LCD TFT/SIPS lub OLED, wielkość ekranu min. 21’’, rozdzielczość monitora min. 1600 x 1000</t>
  </si>
  <si>
    <t>Możliwość powiększania obrazu diagnostycznego (sektorowego) wraz z informacjami ogólnymi oraz informacjami liczbowymi dotyczącymi nastaw aparatu do wielkości min. 50 % powierzchni monitora</t>
  </si>
  <si>
    <t>90% lub więcej</t>
  </si>
  <si>
    <t>Pulpit sterujący o regulowanej pozycji w trzech płaszczyznach</t>
  </si>
  <si>
    <t xml:space="preserve">Aparat mobilny, waga nie większa niż 130 kg  </t>
  </si>
  <si>
    <t>Ilość niezależnych identycznych gniazd dla różnego typu głowic obrazowych min. 4</t>
  </si>
  <si>
    <t>Możliwość nagrywania i odtwarzania dynamicznego obrazów (tzw. Cine loop) – min. 2 000 obrazów, maksymalna długość zapamiętanej prezentacji M lub D – min. 30 sek.</t>
  </si>
  <si>
    <t>System archiwizacji z możliwością zapisu w formatach, co najmniej JPEG, AVI, DICOM, eksportowanie na nośniki przenośne DVD/CD, Pen-Drive, HDD, napęd CD/DVD wbudowany w aparat, wewnętrzny dysk twardy HDD –minimalna pojemność - 500 GB, wideoprinter cyfrowy czarno – biały</t>
  </si>
  <si>
    <t>Możliwość regulacji wysokości konsoli min 20 cm</t>
  </si>
  <si>
    <t>Częstotliwość odświeżania obrazu (Frame rate) w 2D min. 1000 Hz</t>
  </si>
  <si>
    <t>Maksymalna głębokość penetracji od czoła głowicy – min. 30 cm, zakres bezstratnego powiększania obrazu zamrożonego, a także obrazu z pamięci CINE. – wartość powiększenia min. 8 krotne</t>
  </si>
  <si>
    <t>Automatyczna optymalizacja parametrów obrazu 2D, PWD przy pomocy jednego przycisku</t>
  </si>
  <si>
    <t>Obrazowanie trapezowe lub równoważne obrazowanie rombowe, obrazowanie harmoniczne na wszystkich zaoferowanych głowicach</t>
  </si>
  <si>
    <t>Wykorzystanie techniki obrazowania harmonicznego typu inwersji pulsu</t>
  </si>
  <si>
    <t>Tryb 2D (B-mode)</t>
  </si>
  <si>
    <t xml:space="preserve">Tryb Duplex (2D + PWD), tryb Triplex (2D + PWD+CD) </t>
  </si>
  <si>
    <t>Technologia przetwarzania sygnału oparta na RAW DATA pozwalająca po zamrożeniu obrazu na zmianę min. wzmocnienia, dynamiki</t>
  </si>
  <si>
    <t>Tryb M</t>
  </si>
  <si>
    <t>Tryb spektralny Doppler Pulsacyjny (PWD) z HPRF min. 3 częstotliwości dla każdej głowicy: zakres prędkości min. 5 m/sek. dla zerowego kąta, wielkość bramki Dopplerowskiej – min. 1-18 mm, regulacja uchylności wiązki dopplerowskiej – min. ±25 stopni, możliwość przesunięcia linii bazowej dopplera spektralnego na zamrożonym obrazie, korekcja kąta bramki Dopplerowskiej ± 60°</t>
  </si>
  <si>
    <t xml:space="preserve"> ± 85° lub więcej</t>
  </si>
  <si>
    <t>Technologia optymalizująca zapis spektrum w czasie rzeczywistym, automatyczny obrys spektrum na obrazie rzeczywistym i zamrożonym dla trybu Dopplera</t>
  </si>
  <si>
    <t>Jednoczesna prezentacja 2D i M-Mode w różnych proporcjach wielkości oraz prezentacji M-mode na całym ekranie</t>
  </si>
  <si>
    <t>Tryb Doppler Kolorowy (CD-CFM): min. 3 częstotliwości dla każdej głowicy, prędkość odświeżania dla CD min. 300 klatek/sek, regulacja uchylności pola Dopplera Kolorowego – min. ±25 stopni, regulacja ilość map kolorów</t>
  </si>
  <si>
    <t>Tryb angiologiczny (Doppler mocy) oraz Power Doppler kierunkowy</t>
  </si>
  <si>
    <t>Tryb detekcji wolnych przepływów o bardzo małej energii dostępny na wszystkich zaoferowanych głowicach</t>
  </si>
  <si>
    <t>Oprogramowanie pomiarowe wraz z pakietem obliczeniowym: do badań ogólnych: brzuszne, tarczycy, sutka, piersi, małych narządów, mięśniowo-szkieletowych, naczyniowych, ortopedyczne, urologiczne</t>
  </si>
  <si>
    <t>Liczba par kursorów pomiarowych – min. 8</t>
  </si>
  <si>
    <t xml:space="preserve">Głowica convex </t>
  </si>
  <si>
    <t>Convex wieloczęstotliwościowa do badań narządów jamy brzusznej</t>
  </si>
  <si>
    <t>Zakres częstotliwości pracy przetwornika min. 1,0 – 5,0 MHz</t>
  </si>
  <si>
    <t>Kąt widzenia min. 90°</t>
  </si>
  <si>
    <t>Promień krzywizny 50 mm ± 10 mm</t>
  </si>
  <si>
    <t xml:space="preserve">Głowica wykonana w technologii spolaryzowanych kryształów </t>
  </si>
  <si>
    <t>Liczba elementów akustycznych min. 190</t>
  </si>
  <si>
    <t>320 lub więcej</t>
  </si>
  <si>
    <t>Głowica liniowa wysokoczęstotliwościowa wieloczęstotliwościowa do badań małych narządów oraz narządu ruchu</t>
  </si>
  <si>
    <t>zakres 2,0 - 22 MHz lub większy</t>
  </si>
  <si>
    <t>1 500 elementów lub więcej</t>
  </si>
  <si>
    <t>Szerokość czoła głowicy min. 38 mm</t>
  </si>
  <si>
    <t>Głowica liniowa do badań naczyniowych</t>
  </si>
  <si>
    <t>Głowica liniowa wieloczęstotliwościowa do badania przepływów naczyniowych</t>
  </si>
  <si>
    <t>Zakres częstotliwości pracy przetwornika min. 3,0 – 12,0 MHz</t>
  </si>
  <si>
    <t>Funkcja elastografii (strain) w formacie pojedynczego ekranu oraz na obrazie podzielonym na dwa pola ze wskaźnikiem ucisku oraz określeniem wielkości i lokalizacji zmiany dostępne na oferowanej głowicy liniowej</t>
  </si>
  <si>
    <t>Możliwość rozbudowy: Opcja łączenia (fuzji) żywych obrazów ultrasonograficznych z dostępnymi z pamięci ultrasonografu danymi obrazowymi z CT, MRI</t>
  </si>
  <si>
    <t>Możliwość wykonywania procedury u pacjentów z wbudowanym rozrusznikiem serca.</t>
  </si>
  <si>
    <t>System archiwizacji z możliwością zapisu w formatach, co najmniej BMP lub równoważny JPEG, AVI, DICOM, eksportowanie na nośniki przenośne DVD/CD, Pen-Drive, HDD, napęd CD/DVD wbudowany w aparat, wewnętrzny dysk twardy HDD –minimalna pojemność - 500 GB, wideoprinter cyfrowy czarno – biały</t>
  </si>
  <si>
    <t>Moduł ( software i hardware) do komunikacji w trybie DICOM 3.0 do przesyłania obrazów i danych min. klasy DICOM PRINT STORE, QUERY/RETRIEVE, WORKLIST, raporty strukturalne (SR) kardiologiczne pediatryczne, osób dorosłych oraz naczyniowe</t>
  </si>
  <si>
    <t>Możliwość podłączenia aparatu do dowolnego komputera PC z zainstalowanym oprogramowaniem serwera DICOM kablem sieciowym 100 Mbps w celu wysyłania danych (obrazy, raporty)</t>
  </si>
  <si>
    <t>Szyna CPM do stawu kolanowego i biodrowego</t>
  </si>
  <si>
    <t>Zakres ruchomości dla stawu kolanowego (wyprost zgięcie) min. od - 10° do max. 135°</t>
  </si>
  <si>
    <t>Zakres ruchomości dla stawu biodrowego (wyprost zgięcie) min. od 10° do max. 75°</t>
  </si>
  <si>
    <t>Zakres ruchomości dla stawu skokowego min. - 25° do 40°</t>
  </si>
  <si>
    <t>Zgięcie grzbietowe min. 30°</t>
  </si>
  <si>
    <t>Inwersja min. 30°</t>
  </si>
  <si>
    <t>Ewersja min. 30°</t>
  </si>
  <si>
    <t>Prędkość Min. od 45° do max. 155°/min</t>
  </si>
  <si>
    <t>Dla pacjentów o wzroście 145-195 cm i wadze do  130 kg</t>
  </si>
  <si>
    <t>Wymiary kończyny Min. od 71 do min. 99 cm</t>
  </si>
  <si>
    <t>Wymiary kości piszczelowej  Min. od 38 do min. 53 cm</t>
  </si>
  <si>
    <t>Sterowanie za pomocą ręcznego pilota</t>
  </si>
  <si>
    <t>Autodiagnostyka urządzenia podczas każdorazowego uruchamiania</t>
  </si>
  <si>
    <t>Możliwość zablokowania panelu sterowania urządzeniem</t>
  </si>
  <si>
    <t>Przerwa wyprostu i zgięcia regulowana co najmniej od 0 do 900 sekund</t>
  </si>
  <si>
    <t>Nieograniczony czas działania urządzenia</t>
  </si>
  <si>
    <t>Wymiary urządzenia (dł. x szer.) 94 x 33 cm ± 1cm</t>
  </si>
  <si>
    <t>Waga max 12 kg</t>
  </si>
  <si>
    <t>Urządzenie składające się z mieszalnika o pojemności min 40 l i cieplarki na min 14 szuflad</t>
  </si>
  <si>
    <t>Energooszczędny mieszalnik wykonany ze stali szlachetnej z podgrzewanym zaworem spustowym i elektronicznym sterowaniem</t>
  </si>
  <si>
    <t xml:space="preserve">Funkcje sterownika w mieszalniku:
- grzanie praca normalna w zakresie temperatury
- mieszanie,
- sterylizacja w przyjętym zakresie temperatury,
- start z opóźnieniem uruchomienia urządzenia o zaprogramowaną liczbę godzin
</t>
  </si>
  <si>
    <r>
      <t>Zakres temperatur mieszalnika: od min. 55 do 90</t>
    </r>
    <r>
      <rPr>
        <vertAlign val="superscript"/>
        <sz val="10"/>
        <rFont val="Arial Narrow"/>
        <family val="2"/>
        <charset val="238"/>
      </rPr>
      <t xml:space="preserve">o </t>
    </r>
    <r>
      <rPr>
        <sz val="10"/>
        <rFont val="Arial Narrow"/>
        <family val="2"/>
        <charset val="238"/>
      </rPr>
      <t>C, temperatura sterylizacji 130</t>
    </r>
    <r>
      <rPr>
        <vertAlign val="superscript"/>
        <sz val="10"/>
        <rFont val="Arial Narrow"/>
        <family val="2"/>
        <charset val="238"/>
      </rPr>
      <t>o</t>
    </r>
    <r>
      <rPr>
        <sz val="10"/>
        <rFont val="Arial Narrow"/>
        <family val="2"/>
        <charset val="238"/>
      </rPr>
      <t xml:space="preserve"> C</t>
    </r>
  </si>
  <si>
    <t>Zasilanie mieszalnika: 400 VAC 50Hz, pobór mocy max. 2300 W</t>
  </si>
  <si>
    <t>Cieplarka z termoobiegiem na 14 szuflad  min 40 x 60 cm, wykonana ze stali szlachetnej o wymiarach min 76x68x78 cm</t>
  </si>
  <si>
    <t>Zakres temperatur w cieplarce: od ok. 25 do 80 C,</t>
  </si>
  <si>
    <t>Cykl dobowy – ustawienie godzin włączenie i wyłączenia cieplarki</t>
  </si>
  <si>
    <t>Zbiornik oraz mieszadło wykonane w całości ze stali nierdzewnej</t>
  </si>
  <si>
    <t>Podgrzewany spust masy fango</t>
  </si>
  <si>
    <t>Ergonomiczna dźwignia spustu masy fango osadzona z boku urządzenia</t>
  </si>
  <si>
    <t>Zasilanie cieplarki: 230 VAC 50Hz, pobór mocy max. 2300 W</t>
  </si>
  <si>
    <t>Folia do wykonywanie zabiegów, wieszak do folii</t>
  </si>
  <si>
    <t>Masa fango parafiny dostarczonej w pierwszej dostawie min 60 kg</t>
  </si>
  <si>
    <t>Sterownik: możliwość pracy z różnymi sondami zabiegowymi: sondy punktowe, sondy powierzchniowe (prysznicowe), sondy skanujące</t>
  </si>
  <si>
    <t>Uniwersalne gniazda umożliwiające dowolne podłączenie sond zabiegowych:2 szt.</t>
  </si>
  <si>
    <t>Parametry wyświetlane w trakcie zabiegu: czas (malejąco), dawka (narastająco), moc sondy, numer procedury</t>
  </si>
  <si>
    <t>Blokada drzwiowa: aktywowana elektronicznie</t>
  </si>
  <si>
    <t>Licznik czasu pracy sond zabiegowych</t>
  </si>
  <si>
    <t>Pomiar mocy sond punktowych:okienko pomiarowe</t>
  </si>
  <si>
    <t>Pomiar mocy sond prysznicowych i skanujących:  zewnętrzny miernik mocy</t>
  </si>
  <si>
    <t>Tryb pracy sond: ciągły i impulsowy</t>
  </si>
  <si>
    <t>Zakres częstotliwości:  1 – 10 000 Hz</t>
  </si>
  <si>
    <t>Regulacja mocy sond: 20 – 100%</t>
  </si>
  <si>
    <t xml:space="preserve">Zaprogramowane procedury terapeutyczne:dla sond punktowych: 60 rehabilitacyjnych </t>
  </si>
  <si>
    <t>50 – stomatologicznych</t>
  </si>
  <si>
    <t>dla sond skanujących: 30 – rehabilitacyjnych</t>
  </si>
  <si>
    <t>Sekwencje zabiegowe: dla sond punktowych: 50 rehabilitacyjnych, 40 stomatologicznych</t>
  </si>
  <si>
    <t>Dla sond skanujących: 30 rehabilitacyjnych</t>
  </si>
  <si>
    <t>Procedury użytkownika dla sond punktowych: 50</t>
  </si>
  <si>
    <t>Wybieranie jednostek chorobowych: wg nazwy/wg numerów, klawisz szybkiego dostępu</t>
  </si>
  <si>
    <t>uchwyty parkujące dla sond punktowych: 1 szt.</t>
  </si>
  <si>
    <t>zakończenia przewodów sond: metalowe, z nakrętką zabezpieczającą</t>
  </si>
  <si>
    <t>soczewki sond punktowych: metalowe, zdejmowane końcówki, przystosowane do dezynfekcji od wewnątrz</t>
  </si>
  <si>
    <t>Wyświetlacz typu LED, podświetlany</t>
  </si>
  <si>
    <t>Edycja ustawień użytkownika: zmiana kodu dostępu, ustawiania blokady drzwiowej i ustawień sygnału dźwiękowego</t>
  </si>
  <si>
    <t>Sonda skanująca:</t>
  </si>
  <si>
    <t>źródła promieniowania laserowego niezależne, światło czerwone i podczerwone instalowane bezpośrednio w głowicy skanera.</t>
  </si>
  <si>
    <t xml:space="preserve">- światło czerwone R: </t>
  </si>
  <si>
    <t>tryb pracy: ciągły i impulsowy, długość fali 656 nm moce sond 100mW</t>
  </si>
  <si>
    <t>- światło podczerwone IR:</t>
  </si>
  <si>
    <t>tryb pracy: ciągły i impulsowy, długość fali 808 nm</t>
  </si>
  <si>
    <t xml:space="preserve"> moce sond 500 mW</t>
  </si>
  <si>
    <t>- tryb pracy R, IR oraz R+IR</t>
  </si>
  <si>
    <t>-kształt naświetlanej powierzchni koło, elipsa, kwadrat, prostokąt</t>
  </si>
  <si>
    <t>- funkcja „pilot” dowolna regulacja pola zabiegowego</t>
  </si>
  <si>
    <t>- funkcja „offset” dowolne przemieszczanie zaznaczonego pola zabiegowego</t>
  </si>
  <si>
    <t>Sonda punktowa:</t>
  </si>
  <si>
    <t>- tryb pracy: ciągły i impulsowy, długość fali 808 nm</t>
  </si>
  <si>
    <t xml:space="preserve"> moc sondyIR 500 mW</t>
  </si>
  <si>
    <t>Statyw skanera mobilny, łatwy w manewrowaniu, wyposażony w koła jezdne, z wyprofilowaną półką na sterownik</t>
  </si>
  <si>
    <t>Stabilne ramię statywu wspomagane mechanizmem sprężynowym,zabezpieczającym przed opadaniem</t>
  </si>
  <si>
    <t>Regulacja głowicy skanującej pełna regulacja w trzech płaszczyznach specjalny uchwyt ułatwiający manipulowanie głowicą</t>
  </si>
  <si>
    <t>Okulary ochronne 6 sztuk</t>
  </si>
  <si>
    <t>Ergometr pionowy dla pozycji normalnej szt.1</t>
  </si>
  <si>
    <t xml:space="preserve">Sterowanie ręczne, z panelu sterującego </t>
  </si>
  <si>
    <t>Wbudowane, zaprogramowane protokoły obciążenia</t>
  </si>
  <si>
    <t>Sterowany komputerowo hamulec wiroprądowy</t>
  </si>
  <si>
    <t>Zakres obciążania od min. 15 do 600W (w odstępach co 5)</t>
  </si>
  <si>
    <t>Zakres prędkości obrotowej od 20 do 120RPM</t>
  </si>
  <si>
    <t>Wyrób medyczny klasy: MOD 93/42/EEC. Spełnia normę EN 957 Sprzęt SA</t>
  </si>
  <si>
    <t>Odległość między pedałami min 190 mm</t>
  </si>
  <si>
    <t>Wbudowany wyświetlacz LCD</t>
  </si>
  <si>
    <t>Regulacja siodełka w pionie i w poziomie</t>
  </si>
  <si>
    <t>Dźwignia zmiany biegów</t>
  </si>
  <si>
    <t>Manualne sterowanie obciążeniem</t>
  </si>
  <si>
    <t>Bardzo niska konstrukcja ułatwiająca wsiadanie osobom z deficytami zakresu ruchu w stawach kończyny dolnej</t>
  </si>
  <si>
    <t>Wbudowane programy przynajmniej: Manual, Manual CD, Gear Selection, Test Cardio</t>
  </si>
  <si>
    <t>Regulacja obciążenia: min-niezależne / zależne od prędkości</t>
  </si>
  <si>
    <t>Zasilanie: 230 VAC, 50-60 Hz</t>
  </si>
  <si>
    <t>Waga pacjenta min 180kg.</t>
  </si>
  <si>
    <t xml:space="preserve">Waga ergometru max. 56 kg </t>
  </si>
  <si>
    <t>Zintegrowane min. przednie kółka transportowe</t>
  </si>
  <si>
    <t>Regulacja nachylenia kierownicy</t>
  </si>
  <si>
    <t>Wymiary (Dł.xSzer.xWys.): 117x52x144 cm (+/-2cm)</t>
  </si>
  <si>
    <t>Ergometr poziomy dla pozycji półleżącej szt.1</t>
  </si>
  <si>
    <t>Certyfikat medyczny 93/42/EWG, klasa IIa</t>
  </si>
  <si>
    <t>Maksymalne obciążenie minimum  200 kg</t>
  </si>
  <si>
    <t>Wymiary (dł. x szer. x wys.) 158 x 54 x 127cm (+/-2cm)</t>
  </si>
  <si>
    <t>Waga urządzenia nie większa niż 75 kg</t>
  </si>
  <si>
    <t>Pionowa, zmienna regulacja siedziska</t>
  </si>
  <si>
    <t>Niska pozycja startowa</t>
  </si>
  <si>
    <t>Wbudowany odbiornik tętna</t>
  </si>
  <si>
    <t>Układ napędowy: napęd pasowy</t>
  </si>
  <si>
    <t>Regulacja obciążenia: min-niezależne</t>
  </si>
  <si>
    <t>Uchwyt na butelkę</t>
  </si>
  <si>
    <t>Odbiornik tętna i transmiter w zestawie</t>
  </si>
  <si>
    <t>Wbudowane programy przynajmniej: Manual, Manual CD, Gear Selection, Cardio</t>
  </si>
  <si>
    <t>Urządzenie do masażu wirowego kończyn górnych przeznaczony do wykonywania zabiegów hydroterapii za pomocą strumienia wody, wzbudzanego przez pompę.</t>
  </si>
  <si>
    <t>Maksymalna tem. wody ciepłej na zasilaniu:</t>
  </si>
  <si>
    <t>- w cyklu ciągłym 45 stopni C</t>
  </si>
  <si>
    <t>- krótkotrwale (&lt; 1 min) 65 stopni C</t>
  </si>
  <si>
    <t>Zabezpieczenie pompy przed „pracą na sucho”</t>
  </si>
  <si>
    <t xml:space="preserve"> Wskazanie temp. wody w niecce</t>
  </si>
  <si>
    <t>System powiadamiania o konieczności odkamieniania.</t>
  </si>
  <si>
    <t>Elektroniczny panel sterowania pracą wirówki</t>
  </si>
  <si>
    <t>System automatycznego napełniania</t>
  </si>
  <si>
    <t>Regulacja intensywności masażu za pomocą pokrętła</t>
  </si>
  <si>
    <t>3 pozycje odpowiadające stopniom intensywności</t>
  </si>
  <si>
    <t>Krzesło z aluminowa podstawą malowaną proszkowo, obrotowe, z oparciem, z regulowaną wysokością (odpowiadającą wygodnej pozycji pacjenta podczas zabiegu), na nodze zakopńczonej pięcioma gumowymi stópkami  w celu unikniecia poślizgu. Oparcie i siedzisko wykonane z materiału wodoodpornego i łatwego do dezynfekcji - szt.1</t>
  </si>
  <si>
    <t>Urządzenie do masażu wirowego stóp i podudzi</t>
  </si>
  <si>
    <t>Niecka wanny wykonana z akrylu, wzmacniana matami z włókna szklanego</t>
  </si>
  <si>
    <t>Pojemność zabiegowa 45-65l</t>
  </si>
  <si>
    <t>Elektroniczny panel sterowania</t>
  </si>
  <si>
    <t>Zabezpieczenie pompy przed pracą na sucho</t>
  </si>
  <si>
    <t>System odkamieniania sterowany elektronicznie</t>
  </si>
  <si>
    <t>Prysznic ciepły</t>
  </si>
  <si>
    <t>Czujnik temperatury wody</t>
  </si>
  <si>
    <t>Hydromasaż za pomocą strumienia wody o regulowanej sile</t>
  </si>
  <si>
    <t>Czujnik poziomu wody</t>
  </si>
  <si>
    <t>System napowietrzania strumienia wody z regulacją</t>
  </si>
  <si>
    <t>Zasilanie 230v/50 Hz</t>
  </si>
  <si>
    <t>Zasilanie jednofazowe 230V/50Hz</t>
  </si>
  <si>
    <t>Moc generatora min 2,0 kW</t>
  </si>
  <si>
    <t>Radiografia cyfrowa - Prąd radiografii cyfrowej min. 24mA</t>
  </si>
  <si>
    <t>Układ minimalizujący dawkę przy skopi min 50%</t>
  </si>
  <si>
    <t>Zakres napięć fluoroskopii i radiografii 40-110 kV</t>
  </si>
  <si>
    <t>Automatyka doboru parametrów skopi</t>
  </si>
  <si>
    <t>Skopia pulsacyjna w zakresie od 1 do minimum 20 pulsów/s</t>
  </si>
  <si>
    <t>Prąd fluoroskpii min 20mA</t>
  </si>
  <si>
    <t>Lampa ze stacjonarną anodą, jednoogniskowa</t>
  </si>
  <si>
    <t>Wymiary ogniska  max 0,6 mm</t>
  </si>
  <si>
    <t>Pojemność cieplna anody min 85 kHU</t>
  </si>
  <si>
    <t>Pojemność cieplna kołpaka min. 1100 kHU</t>
  </si>
  <si>
    <t>Szybkość chłodzenia kołpaka 30 kHU/min</t>
  </si>
  <si>
    <t>Szybkość chłodzenia anody min. 50 kHU/min</t>
  </si>
  <si>
    <t>Kolimator szczelinowy z rotacją</t>
  </si>
  <si>
    <t>Ustawienie kolimatorów na zamrożonym obrazie bez użycia promieniowania</t>
  </si>
  <si>
    <t>Głębokość ramienia C - min. 68 cm</t>
  </si>
  <si>
    <t>Zakres ruchu pionowego ramienia C - min. 40 cm</t>
  </si>
  <si>
    <t>Zmotoryzowany ruch pionowy</t>
  </si>
  <si>
    <r>
      <t>Całkowity zakres obrotu ramienia wokół osi poziomej - min. ± 220</t>
    </r>
    <r>
      <rPr>
        <vertAlign val="superscript"/>
        <sz val="10"/>
        <rFont val="Arial Narrow"/>
        <family val="2"/>
        <charset val="238"/>
      </rPr>
      <t>o</t>
    </r>
  </si>
  <si>
    <r>
      <t>powyżej. 160</t>
    </r>
    <r>
      <rPr>
        <vertAlign val="superscript"/>
        <sz val="10"/>
        <rFont val="Arial Narrow"/>
        <family val="2"/>
        <charset val="238"/>
      </rPr>
      <t>o</t>
    </r>
  </si>
  <si>
    <t>Zakres obrotu ramienia C wokół osi pionowej min. ± 10stopni</t>
  </si>
  <si>
    <t>Ramie C zbalansowane w każdej pozycji</t>
  </si>
  <si>
    <t>Dźwignia służąca jako hamulec oraz sterowanie kołami aparatu lub rozdzielona funkcja sterowania kołami aparatu za pomocą dźwigni i blokowania hamulców</t>
  </si>
  <si>
    <t>Wielofunkcyjny programowalny pedał włączający promieniowanie oraz włącznik ręczny</t>
  </si>
  <si>
    <t>Cyfrowy detektror obrazowy o rozdzielczości min. (2000x 2000 pikseli)</t>
  </si>
  <si>
    <t>powyżej (2000x2000)</t>
  </si>
  <si>
    <t>Wielkość piksela max 120 mikronów</t>
  </si>
  <si>
    <t>poniżej 110 mikronów</t>
  </si>
  <si>
    <t>Detektor 16 bit</t>
  </si>
  <si>
    <t>Monitory umieszczone na wspólnym wózku z ramieniem C</t>
  </si>
  <si>
    <t>Dwa monitory o przekątnej min 19”, kontrast min 800:1, luminacja min. 800cd/m2</t>
  </si>
  <si>
    <t>Wyjście sygnału video typu TV OUT, oraz DVI</t>
  </si>
  <si>
    <t>Funkcja automatycznego zapamiętywania ostatnich obrazów</t>
  </si>
  <si>
    <t>Automatyka parametrów fluoroskopii</t>
  </si>
  <si>
    <t>Cyfrowe odwracanie obrazu góra/dół, lewo/prawo na monitorze</t>
  </si>
  <si>
    <t>System sterylnego obłożenia całego ramienia C, 20szt.</t>
  </si>
  <si>
    <t>Obrót obrazu płynny cyfrowy bez wyzwalania dodatkowych dawek promieniowania</t>
  </si>
  <si>
    <t>Funkcja cine min 8 obr/s</t>
  </si>
  <si>
    <t>Układ pomiaru dawki z wyświetlaczem cyfrowym i archiwizacją dawki</t>
  </si>
  <si>
    <t>Port USB</t>
  </si>
  <si>
    <t>Interfejs sieciowy DICOM obsługujący funkcje: DICOM STORE, STORE COMMITMENT, Worklist, Query</t>
  </si>
  <si>
    <t>Archiwizacja na serwerach szpitala (złącze RJ 45) – serwer PACS</t>
  </si>
  <si>
    <t>Pozycjoner laserowy co najmniej od strony dedetktora oraz monobloku.</t>
  </si>
  <si>
    <t>Poz. nr 16</t>
  </si>
  <si>
    <t>Generator wysokiej częstotliwości</t>
  </si>
  <si>
    <t>Moc wyjściowa generatora min 65 [kW]</t>
  </si>
  <si>
    <t>Automatyka ekspozycji [AEC] dla detektora – min. 3 komór jonizacyjnych</t>
  </si>
  <si>
    <t>powyżej 4 komór</t>
  </si>
  <si>
    <t>Zakres napięć lampy min w przedziale 40 – 150 [kV]</t>
  </si>
  <si>
    <t>Zakres ustawień mAs co najmniej w przedziale 0,5 – 600 [mAs]</t>
  </si>
  <si>
    <t>Zakres ustawień mA co najmniej w przedziale 10 – 800 mA</t>
  </si>
  <si>
    <t>Technika 1,2 i 3-punktowa</t>
  </si>
  <si>
    <t>Możliwość programowania indywidualnych ustawień aparatu (układu lampa –detektor) pod różnymi kątami</t>
  </si>
  <si>
    <t>Ustawialne programy anatomiczne minimum 500</t>
  </si>
  <si>
    <t>Zawieszenie lampy  RTG</t>
  </si>
  <si>
    <t>Jednoczesny obrót wokół osi pionowej min.+/-200° kolumn teleskopowych z lampą i detektorem</t>
  </si>
  <si>
    <t>Możliwość wykonania zdjęć osiowych po obu stronach pacjenta, np. dwóch stawów biodrowych (lewy i prawy) bez przemieszczania (obracania) pacjenta na stole</t>
  </si>
  <si>
    <t xml:space="preserve">Auto-pozycjonowanie – automatyczne pozycjonowanie lampy, detektora </t>
  </si>
  <si>
    <t>Tryb Auto-Tracking – automatyczne śledzenie ruchów detektora przez lampę RTG oraz lampy RTG przez detektor</t>
  </si>
  <si>
    <t>Możliwość wykonania zdjęcia np. rzepki pacjentowi leżącemu na stole promieniem od dołu bez wyjmowania detektora</t>
  </si>
  <si>
    <t>Urządzenia wyposażone w funkcję Stichingu z automatycznym pozycjonowaniem się lampy i detektora – łączenie zdjęć kości długich min. 4 zdjęcia dostępna przy statywie płucnym</t>
  </si>
  <si>
    <t>Podświetlenie zawieszenia sufitowego lampy RTG z regulacją natężenia światła oraz z automatycznym przyciemnianiem się podczas kolimacji</t>
  </si>
  <si>
    <t>Ciekłokrystaliczny, dotykowy wyświetlacz o przekątnej min.8”umieszczony na obudowie lampy RTG</t>
  </si>
  <si>
    <t>Wyświetlane komunikaty na wyświetlaczu  umieszczonym na obudowie lampy RTG w j. polskim oraz pozostają zawsze w pozycji pionowej niezależnie od kąta obrotu lampy</t>
  </si>
  <si>
    <t>Dodatkowy monitor min. 21” w sali badań mocowany na ścianie w celu ułatwienia technikowi kontroli parametrów,  wyświetlający min.: rodzaj ogniska, SID, kąt obrotu lampy i detektora, dane pacjenta, program anatomiczny</t>
  </si>
  <si>
    <t>Sterowanie wszystkimi ruchami w osi X, Y, Z lampy oraz detektora za pomocą jednego przycisku lub joysticka</t>
  </si>
  <si>
    <t xml:space="preserve">Możliwość wykonania zdjęcia na stole oraz zdjęcia płucnego w pozycji stojącej pacjenta  za pomocą jednego detektora bez jego przekładania. </t>
  </si>
  <si>
    <t>Lampa RTG</t>
  </si>
  <si>
    <t>Pomiar dawki ekspozycji (dawkomierz) z wyświetlaniem dawki na konsoli operatora</t>
  </si>
  <si>
    <t>W pełni automatyczny kolimator z oświetleniem typu LED pola promieniowania</t>
  </si>
  <si>
    <t>Cyfrowe wyświetlanie pomiaru odległości SID na panelu dotykowym przy obudowie lampy, również przy zdjęciach np. z detektorem wyjętym np. na stół, na podłogę</t>
  </si>
  <si>
    <t>Lampa RTG z wirującą anodą min. 9000 obr / min</t>
  </si>
  <si>
    <t>Pojemność cieplna anody min 300kHU</t>
  </si>
  <si>
    <t>Pojemność cieplna kołpaka min. 1500 kHU</t>
  </si>
  <si>
    <t>Małe ognisko: max 0,6</t>
  </si>
  <si>
    <t>Duże ognisko: max 1,2</t>
  </si>
  <si>
    <t>Zabezpieczenie lampy przed przegrzaniem</t>
  </si>
  <si>
    <t>Stół RTG</t>
  </si>
  <si>
    <t>Stół stacjonarny – mocowany do podłogi, lub mobilny</t>
  </si>
  <si>
    <t>Stół z pływającym blatem</t>
  </si>
  <si>
    <t>Ruch poprzeczny i wzdłużny blatu stołu</t>
  </si>
  <si>
    <t>Automatyczne centrowanie się blatu stołu do pozycji „zero” po ruchu wzdłużnym i poprzecznym</t>
  </si>
  <si>
    <t>Blat stołu wykonany całkowicie z włókna węglowego</t>
  </si>
  <si>
    <t>Długość blatu min. 215 cm</t>
  </si>
  <si>
    <t>Szerokość blatu min. 65 cm</t>
  </si>
  <si>
    <t>Materac dla pacjenta</t>
  </si>
  <si>
    <t>Przycisk ręczny lub nożny sterujący ruchem pływającego blatu</t>
  </si>
  <si>
    <t>Statyw płucny</t>
  </si>
  <si>
    <t xml:space="preserve">Możliwość wykonania zdjęcia płucnego w pozycji stojącej </t>
  </si>
  <si>
    <t>Uchwyty do rąk pacjenta przy zdjęciach płucnych</t>
  </si>
  <si>
    <t>Zmotoryzowany ruch detektora w pionie</t>
  </si>
  <si>
    <t>Minimalna odległość środka detektora od podłogi 40 cm</t>
  </si>
  <si>
    <t>poniżej 40 cm</t>
  </si>
  <si>
    <t>Hamulce elektryczne wszystkich ruchów detektora i lampy</t>
  </si>
  <si>
    <t>Detektor bezprzewodowy</t>
  </si>
  <si>
    <t>Detektor  bezprzewodowy typu „ flat panel”</t>
  </si>
  <si>
    <t>Akumulatory  do zasilania detektora min. 2 szt.</t>
  </si>
  <si>
    <t>Model i typ detektora</t>
  </si>
  <si>
    <t>Detektor scyntylacyjny o wysokiej czułości zbudowany z materiału Csl</t>
  </si>
  <si>
    <t>poniżej 125 mikronów</t>
  </si>
  <si>
    <t>powyżej 15 MP</t>
  </si>
  <si>
    <t>powyżej 4,8 lp/mm</t>
  </si>
  <si>
    <t>Waga detektora max. 3,8 kg z baterią</t>
  </si>
  <si>
    <t>Głębokość przetwarzania min. 16 bit</t>
  </si>
  <si>
    <t>Wskaźnik poziomu naładowania baterii na obudowie detektora</t>
  </si>
  <si>
    <t>Detektor stały (przewodowy)</t>
  </si>
  <si>
    <t>Detektor  typu „ flat panel” ( model i typ)</t>
  </si>
  <si>
    <t>Pole obrazowe detektora min. 42cm x 42cm (+/- 0,5cm)</t>
  </si>
  <si>
    <t>Łatwo wyjmowane (bez użycia narzędzi) kratki przeciwrozproszeniowe,min. 2 szt.</t>
  </si>
  <si>
    <t>Stacjonarna konsola operatora</t>
  </si>
  <si>
    <t>Oprogramowanie sterujące detektorem oraz zaoferowany detektor wyprodukowane przez tego samego producenta. Dołączyć autoryzację producenta detektora i oprogramowania potwierdzające, że oferent ma prawo do ich sprzedaży, serwisowania.</t>
  </si>
  <si>
    <t>Pełne oprogramowanie konsoli operatora w j. polskim</t>
  </si>
  <si>
    <t>Komputer typu PC o parametrach dedykowanych przez producenta aparatu</t>
  </si>
  <si>
    <t>Wspólna, jedna konsola do sterowania aparatem RTG, generatorem,  detektorem i zarządzania obrazami</t>
  </si>
  <si>
    <t>Poz. nr 17</t>
  </si>
  <si>
    <t>Zasilanie 230V+/- 10% ze standardowego gniazdka sieciowego 230V/ 10A</t>
  </si>
  <si>
    <t>Automatyczna kompensacja zmian napięcia sieci zasilającej</t>
  </si>
  <si>
    <t>Moc generatora min 30 kW</t>
  </si>
  <si>
    <t>Generator typu HF zintegrowany z konsolą technika</t>
  </si>
  <si>
    <t>Aparat RTG przyłóżkowy, przewoźny pracujący w technice radiografii cyfrowej bezpośredniej z bezprzewodowym detektorem, możliwością wykonywania ekspozycji bez podłączenia do sieci zasilającej i zmotoryzowanym ruchem jezdnym (napęd zasilany z akumulatorów)</t>
  </si>
  <si>
    <t xml:space="preserve"> Zakres mAs max. mAs ≥ 300 mAs</t>
  </si>
  <si>
    <t>Maksymalna wartość prądu lampy (możliwego do uzyskania w aparacie) ≥ 400 mA</t>
  </si>
  <si>
    <t>Zabezpieczenie przed przeciążeniem</t>
  </si>
  <si>
    <t xml:space="preserve"> Zakres napięciowy ≥ 40 – 150 kV</t>
  </si>
  <si>
    <t>Najkrótszy czas ekspozycji  ≤ 2 ms</t>
  </si>
  <si>
    <t>Ręczna nastawa parametrów ekspozycji związana z wyborem projekcji za pomocą dotykowego monitora LCD konsoli technika</t>
  </si>
  <si>
    <t>Możliwość wyzwalania ekspozycji za pomocą kabla o długości ≥2,5m oraz bezprzewodowego pilota umożliwiającego wyzwolenie z odległości co najmniej 5m.</t>
  </si>
  <si>
    <t>Zakres obrotu kołpaka lampy wokół osi poziomej nie mniejszy niż  ±130°</t>
  </si>
  <si>
    <t>Zakres obrotu kolumny lampy wokół osi pionowej nie mniejszy niż ±270°</t>
  </si>
  <si>
    <t>Zakres pochylania kołpaka lampy nie mniejszy niż +90° do -10°</t>
  </si>
  <si>
    <t>Maksymalna możliwa do uzyskania wysokość ogniska lampy nad podłogą ≥200cm</t>
  </si>
  <si>
    <t>Minimalna możliwa do uzyskania wysokość ogniska lampy nad podłogą ≤ 70cm</t>
  </si>
  <si>
    <t>Zakres ruchu lampy w poziomie ≥53cm</t>
  </si>
  <si>
    <t>Lampa dwuogniskowa z wirującą anodą</t>
  </si>
  <si>
    <t>Pojemność cieplna anody ≥ 300 kHU</t>
  </si>
  <si>
    <t>Pojemność cieplna obudowy lampy ≥ 1,25 MHU</t>
  </si>
  <si>
    <t>powyżej 1,25 MHU</t>
  </si>
  <si>
    <t>Wielkość małego ogniska ≤ 0.6mm</t>
  </si>
  <si>
    <t>Wielkość dużego ogniska ≤ 1.2mm</t>
  </si>
  <si>
    <t xml:space="preserve"> </t>
  </si>
  <si>
    <t>Zakres kątów obrotu kolimatora nie mniejszy niż ±90°</t>
  </si>
  <si>
    <t>Zabezpieczenie termiczne przed przegrzaniem</t>
  </si>
  <si>
    <t>Wbudowany lub zamontowany na szynach kolimatora dawkomierz DAP zintegrowany z DICOM</t>
  </si>
  <si>
    <t>Detektor cyfrowy bezprzewodowy wykonany w technologii cezowej</t>
  </si>
  <si>
    <t>Producent, model/ typ</t>
  </si>
  <si>
    <t>Rozmiar powierzchni aktywnej detektora 35x43 cm ± 1cm</t>
  </si>
  <si>
    <t>Rozmiar pojedynczego piksela ≤150 µm</t>
  </si>
  <si>
    <t xml:space="preserve">poniżej 150 µm </t>
  </si>
  <si>
    <t>DQE – wydajność kwantowa detektora ≥ 65 % zmierzona zgodnie z normą IEC RQA5 przy 0 Lp/mm</t>
  </si>
  <si>
    <t>Przetwarzanie przetwornika detektora ≥14 bitów</t>
  </si>
  <si>
    <t>Głębokość bitowa przesyłanego obrazu ≥12 bitów</t>
  </si>
  <si>
    <t>Maksymalne dopuszczalne obciążenie detektora (na całej powierzchni detektora) ≥ 150 kg</t>
  </si>
  <si>
    <t>Konstrukcja obudowy detektora zapewniająca ochronę przed wnikaniem wody i pyłu na poziomie spełniającym wymogi normy min. IP57</t>
  </si>
  <si>
    <t>Ciężar detektora ≤3.4kG</t>
  </si>
  <si>
    <t>Obsługa aparatu za pomocą wbudowanego w konsolę  dotykowego monitora LCD o rozmiarze ≥17', i matrycy obrazowej nie mniejszej niż 1280x1024 umożliwiającego  nastawianie parametrów ekspozycji i sterowanie obróbką obrazu.</t>
  </si>
  <si>
    <t>powyżej 17'</t>
  </si>
  <si>
    <t>Interfejs użytkownika całkowicie w języku polskim wraz z pomocą kontekstową</t>
  </si>
  <si>
    <t>Interfejs do sieci szpitalnej WiFi i kablowy min. 100Mbit/s</t>
  </si>
  <si>
    <t>Pobieranie listy pacjentów z systemu RIS za pomocą mechanizmu DICOM WORKLIST</t>
  </si>
  <si>
    <t>Możliwość  zarejestrowania przez technika w przypadku awarii systemu szpitalnego RIS (bez konieczności interwencji serwisu lub informatyka) pacjenta i badania z konsoli technika</t>
  </si>
  <si>
    <t>Pojemność dysku obrazowego ≥ 3 000 obrazów o pełnej rozdzielczości</t>
  </si>
  <si>
    <t>Czas od zakończenia ekspozycji do wyświetlenia obrazu wstępnego na monitorze ≤ 4s</t>
  </si>
  <si>
    <t>Możliwość zmiany danych pacjenta po ekspozycji</t>
  </si>
  <si>
    <t>Możliwość otwarcia zamkniętego badania i dodania nowego obrazu z dodatkowej ekspozycji</t>
  </si>
  <si>
    <t>Usuwanie obrazu kratki</t>
  </si>
  <si>
    <t>Możliwość przypisywania do poszczególnych projekcji zaczernienia, ostrości i dynamiki obrazów</t>
  </si>
  <si>
    <t>Możliwość umieszczania oznaczenia projekcji (np. L/R, zdjęcie AP)</t>
  </si>
  <si>
    <t>Regulacja okna, jasności i kontrastu obrazów</t>
  </si>
  <si>
    <t>Blendowanie (czarne maskowanie tła) wielokątowe – automatyczne i ręczne z możliwością zmiany powierzchni</t>
  </si>
  <si>
    <t>Możliwość obracania obrazu o dowolny kąt</t>
  </si>
  <si>
    <t>Możliwość powiększania obrazu</t>
  </si>
  <si>
    <t>Możliwość kalibracji liniowej pozwalającej na wykonywanie pomiarów w jednostkach rzeczywistych</t>
  </si>
  <si>
    <t>Tak/ Nie</t>
  </si>
  <si>
    <t>Inwersja obrazu (pozytyw/negatyw)</t>
  </si>
  <si>
    <t>Możliwość wprowadzenia w dowolnym miejscu obrazu opisów tekstowych oraz elektronicznych markerów z możliwością ich definiowania przez użytkownika</t>
  </si>
  <si>
    <t>Możliwość pomiarów długości, kątów.</t>
  </si>
  <si>
    <t>Możliwość generowania histogramu dla obrazu</t>
  </si>
  <si>
    <t>Wyświetlanie obrazu badania w trybie pełnoekranowym</t>
  </si>
  <si>
    <t>Możliwość prowadzenia statystyk dotyczących ilości ogólnej, rodzajów badań, powodów odrzucenia, techników wykonujących badanie</t>
  </si>
  <si>
    <t>Współpraca ze standardem DICOM 3.0 z obsługą  protokołów:Worklist Manager (WLM), Storage, MPPS</t>
  </si>
  <si>
    <t>Automatyczne zapisywanie do systemu danych obrazowych DICOM o parametrach ekspozycji (kV, mAs)</t>
  </si>
  <si>
    <t>Zarządzanie bazą wykonanych badań oraz listą pacjentów</t>
  </si>
  <si>
    <t>Wyszukiwanie obrazów/badań na podstawie imienia i nazwiska pacjenta, identyfikatora pacjenta, daty wykonania badania</t>
  </si>
  <si>
    <t>Przesyłanie obrazów w formacie DICOM do stacji lekarskich, systemu archiwizacji PACS, robota nagrywającego płyty CD/DVD</t>
  </si>
  <si>
    <t>Możliwość zapisania obrazów pacjentów w formacie DICOM na nośniku USB</t>
  </si>
  <si>
    <t>Możliwość awaryjnego wykonania badania bez detektora na kasecie cyfrowej CR</t>
  </si>
  <si>
    <t>Wirtualna kratka przeciwrozproszeniowa</t>
  </si>
  <si>
    <t>Dedykowane oprogramowanie do supresji kości na zdjęciach klatki piersiowej</t>
  </si>
  <si>
    <t>Dedykowane oprogramowanie do wizualizacji odmy płucnej</t>
  </si>
  <si>
    <t>Wskaźnik naładowania akumulatora w detektorze na konsoli technika</t>
  </si>
  <si>
    <t>Wskaźnik siły sygnału połączenia bezprzewodowego z detektorem na konsoli technika</t>
  </si>
  <si>
    <t>Zdalna diagnostyka i możliwość zdalnego serwisowania aparatu w sposób zapewniający bezpieczeństwo danych.</t>
  </si>
  <si>
    <t>Zapewnienie bezpieczeństwa danych osobowych pacjentów poprzez uniemożliwienie dostępu do tych danych oraz wymiany danych przez port USB bez zalogowania do aparatu w sposób umożliwiający identyfikację użytkownika.</t>
  </si>
  <si>
    <t>Brak możliwości wykonania ekspozycji bez zalogowania do aparatu</t>
  </si>
  <si>
    <t>Napęd umożliwiający zmotoryzowaną jazdę do przodu i do tyłu oraz skręt</t>
  </si>
  <si>
    <t>Maksymalna prędkość aparatu ≥4km/h</t>
  </si>
  <si>
    <t>Maksymalne dopuszczalne nachylenie podłoża podczas ruchu zmotoryzowanego nie mniejsze niż 5°</t>
  </si>
  <si>
    <t>Czas pracy aparatu bez połączenia z siecią zasilającą (przy założeniu wykonywania w ciągu godziny nie mniej niż 20 ekspozycji o parametrach 70kV, 20mAs)  ≥3 godziny</t>
  </si>
  <si>
    <t>System antykolizyjny zatrzymujący napęd aparatu po napotkaniu przeszkody z przodu lub z boku</t>
  </si>
  <si>
    <t>Wyłącznik bezpieczeństwa na aparacie umożliwiający zatrzymanie napędu i wyłączenie generatora</t>
  </si>
  <si>
    <t>Możliwość przemieszczania aparatu z wyłączonym napędem przez pojedynczą osobę</t>
  </si>
  <si>
    <t>Możliwość przemieszczania aparatu bez wyłączania stacji technika</t>
  </si>
  <si>
    <t>Maksymalna długość aparatu w pozycji transportowej ≤140cm</t>
  </si>
  <si>
    <t>Maksymalna szerokość aparatu w pozycji transportowej ≤65cm</t>
  </si>
  <si>
    <t>Maksymalny ciężar aparatu ≤600kg</t>
  </si>
  <si>
    <t xml:space="preserve">Dostawa wraz z urządzeniem licencji DICOM C Store, DICOM MWL, DICOM Q/R </t>
  </si>
  <si>
    <t xml:space="preserve">Konfiguracja urządzenia w zakresie komunikacji DICOM z posiadanymi przez Zamawiającego systemami RIS (obsługa list roboczych) i PACS (przesyłanie SEND i pobieranie badań QUERY). </t>
  </si>
  <si>
    <t>Wykonanie wymaganych prawem testów odbiorczych i specjalistycznych aparatu rtg.</t>
  </si>
  <si>
    <t>2 szt. fartuchów ochronnych o rozmiarze L – przednia osłona na całej długości o współczynniku tłumienia odpowiadającym 0.5mm Pb w kolorze uzgodnionym z Zamawiającym</t>
  </si>
  <si>
    <t>2 szt. półfartuchów do ochrony gonad i dolnej części ciała z zapięciem biodrowym o współczynniku tłumienia odpowiadającym 0.5mm Pb w rozmiarze 37x45cm w kolorze uzgodnionym z Zamawiającym</t>
  </si>
  <si>
    <t>2 szt. osłon na tarczycę typu śliniak bezołowiowych o rozmiarze L o współczynniku tłumienia odpowiadającym 0.5mm Pb w kolorze uzgodnionym z Zamawiającym</t>
  </si>
  <si>
    <t>Podstawka umożliwiająca wykonanie zdjęcia pionowego stopy pacjenta w pozycji stojącej pod obciążeniem całym ciężarem ciała</t>
  </si>
  <si>
    <t>Autoryzowany serwis producenta w Polsce</t>
  </si>
  <si>
    <t>Instrukcja obsługi aparatu w języku polskim w formie drukowanej i elektronicznej</t>
  </si>
  <si>
    <t>Poz. nr 18</t>
  </si>
  <si>
    <t>Ilość sztuk: 18</t>
  </si>
  <si>
    <t>Urządzenie fabrycznie nowe</t>
  </si>
  <si>
    <t>Łóżko z zasilaniem elektrycznym  230 V, 50 Hz wyposażone w diodową sygnalizacją włączenia do sieci oraz w alarm dźwiękowy nie włączonej centralnej blokady hamulca w celu uniknięcia nieświadomego wyrwania kabla lub gniazdka.</t>
  </si>
  <si>
    <t xml:space="preserve">Tak, Podać </t>
  </si>
  <si>
    <t xml:space="preserve">alarm blokady hamulca </t>
  </si>
  <si>
    <t>Wbudowany akumulator do zasilania podczas transportu ze wskaźnikiem stanu naładowania oraz wskaźnikiem informującym o konieczności wymiany baterii.  Łóżko wyposażone w min. dwa akumulatory  w tym jeden wyłacznie do zasilania elektrycznego CPR.</t>
  </si>
  <si>
    <t>Długość zewnętrzna łóżka –  2180 mm (+/-50mm) z możliwością przedłużania leża o min. 20 cm</t>
  </si>
  <si>
    <t xml:space="preserve">Tak,Podać </t>
  </si>
  <si>
    <t>wydłużenie leża powyżej 20 cm</t>
  </si>
  <si>
    <t xml:space="preserve">Prześwit pod dolna ramą leża w każdym jej punkcie min 150 mm dla umożliwienia współpracy z mobilnymi podnośnikami pacjenta oraz innymi mobilnymi urzadzeniami przyłóżkowymi jak RTG, USG itp.  </t>
  </si>
  <si>
    <t>Tak, Podać</t>
  </si>
  <si>
    <t>Szerokość zewnętrzna łóżka z zamontowanymi barierkami bocznymi – 970 mm (+/-30mm).</t>
  </si>
  <si>
    <t xml:space="preserve">Szerokość leża pod materac min 900 mm. Segmenty leża wyposażone w regulowane klamry przytrzymujace materac co umozliwia ręczne dopasowanie szerokości materaca zapobiegając zakleszczeniu się pacjenta miiędzy materacem a barierkami bocznymi. </t>
  </si>
  <si>
    <t>Podać</t>
  </si>
  <si>
    <t xml:space="preserve">Leże łóżka  4 – sekcyjne o nowoczesnej konstrukcji opartej na dwóch szczelnych kolumnach cylindrycznych lub na systemie ramion wznoszących w układzie trapezowym. </t>
  </si>
  <si>
    <t xml:space="preserve">Podstawa łóżka bez widocznych kabli, silników, siłowników itp. Podstawa łóżka o otwartej kontrukcji lub  przykryta  osłoną z tworzywa sztucznego łatwą do dezynfekcji bez miejsc trudnodostepnych gdzie może gromadzic się brud. </t>
  </si>
  <si>
    <t xml:space="preserve">Leże łóżka wypełnione sztywnymi panelami z wytrzymałego tworzywa sztucznego łatwego do dezynfekcji z mozliwością szytbkiego zdjęcia i założenia bez uzycia narzędzi. Panele wykonane z tworzywa HPL o grubości min. 6 mm  lub innego wytrzymałego tworzywa.  </t>
  </si>
  <si>
    <t xml:space="preserve">Tak, Podac </t>
  </si>
  <si>
    <t xml:space="preserve">płyta HPL </t>
  </si>
  <si>
    <t xml:space="preserve">Szczyty odejmowane, tworzywowe lekkie stanowiące jedną zwartą bryłę z kolorową wstawką z tworzywa, bez dodatkowych rur lub innych elementów mocujących dokręcanych do szczytu których łączna waga nie przekracza 5 kg. </t>
  </si>
  <si>
    <t xml:space="preserve">Szczyt łóżka od strony głowy nie poruszający się wraz z leżem, będący zamocowany na stałe – rozwiązanie zabezpieczające przed niszczeniem ścian, paneli nadłóżkowych przy regulacji funkcji Trendelenburga, regulacji wysokości leża. Górna krawędź stałego szczytu na wysokości max 1000 mm od poziomu podłogi. </t>
  </si>
  <si>
    <t xml:space="preserve">Szczyty łóżka z wyprofilowanymi uchwytami do prowadzenia łóżka umieszczone od góry oraz z boku szczytu. </t>
  </si>
  <si>
    <t xml:space="preserve">Tak, Podać  </t>
  </si>
  <si>
    <t xml:space="preserve">dwie blokady z funkcją wieszaka na szczyt </t>
  </si>
  <si>
    <t xml:space="preserve">Barierki boczne łatwe do obsługi przez personel medyczny zwalniane za pomocą jednej ręki  wyposażone w system spowalniający opadanie  wspomagany  sprężyną gazową  oraz wyposażone w wskażnik pozycji bioder dla prawidłowego pozycjonowania pacjenta na leżu </t>
  </si>
  <si>
    <t xml:space="preserve">pozycjoner bioder </t>
  </si>
  <si>
    <t xml:space="preserve">Barierki boczne z wyprofilowanymi uchwytami  i dedykowanymi przyciskami uruchamiającymi regulację wysokości oraz pozycję wejściowa i wyjściową  służące  jako wsparcie dla pionizowanych pacjentów. </t>
  </si>
  <si>
    <t xml:space="preserve">Łózko wyposażone w tzw. inteligentne podświtlenie dwukolorowe leża lub inny system informujący o osiagnięciu pozycji wysokości  minimalnej,  który minimalizuje skutki tzw. upadków z łóżka. </t>
  </si>
  <si>
    <t>Podświetlenie dwukolorowe</t>
  </si>
  <si>
    <t xml:space="preserve">Barierki boczne wyposażone w wbudowane wizualne wskaźniki kątowe z wykorzystaniem kolorowej cieczy lub tzw kulki metalowej, informujące o :
- uzyskaniu  kąta oparcia pleców 30 stopni 
- uzyskaniu kata oparcia pleców 45 stopni </t>
  </si>
  <si>
    <t xml:space="preserve">Sterowanie wszystkich funkcji elektrycznych łóżka przy pomocy:
- podświetlanych wbudowanych paneli sterujących z przyciskami membranowymi  w górnych barierkach bocznych łóżka od strony wewnętrznej dla pacjenta oraz zewnętrznej dla personelu lub kombinacji podświtlanych paneli wbudowanych w barierki boczne od strony zewnętreznej i wewnetrznej i panelu sterowniczego zawieszanego  na szczycie od strony nóg,
- jeden przycisk do regulacji pozycji krzesła kardiologicznego, pozycji egzaminacyjnej, pozycji Trendelenburga i anty-Trendelenburga, </t>
  </si>
  <si>
    <t xml:space="preserve">Łożko z funkcja elektrycznego CPR dostepnego z jednego przycisku w tym samym  kolorze co dzwignia fukcji manulanej CPR  na panelu strowniczym uruchamiającego sekwencję elektrycznej regulacji łóżka z dowolnej pozycji do pozycji  leżącej Trendelenburga w minimalnej wysokości  do podjęcia reanimacji. Szybkosć tej regulacji przyspieszona w stosunku do prędkości pozostałych regulacji elektrycznych. </t>
  </si>
  <si>
    <t xml:space="preserve">Panel sterowniczy wyposażony w osobny przycisk włączenia dodatkowego podświetlenia nocnego lub podświetlenie aktywowane automatycznie. </t>
  </si>
  <si>
    <t xml:space="preserve">osobny przycisk </t>
  </si>
  <si>
    <t xml:space="preserve">Regulacja elektryczna wysokości leża, w zakresie 345 mm do 730 mm (+/- 40 mm) gwarantująca bezpieczne opuszczanie łóżka i zapobiegająca „zeskakiwaniu” pacjenta z łóżka </t>
  </si>
  <si>
    <t xml:space="preserve">Regulacja elektryczna części plecowej w zakresie  70° +/- 5° </t>
  </si>
  <si>
    <t>Tak,</t>
  </si>
  <si>
    <t>Regulacja elektryczna części nożnej w zakresie 30° +/- 5°</t>
  </si>
  <si>
    <t xml:space="preserve">Regulacja elektryczna funkcji autokontur, sterowanie przy pomocy przycisków w panelach. Autoregresja segmentu oparcia pleców  tj. cofanie się dolnej krawędzi oparcia pleców w kieruku szczytu od strony głowy pacjenta o min 100 mm. Wymagany specjalny mechanizm cofający segment oparcia pleców do tyłu i do góry co zapobiega łacznie z funkcją autokontur przesuwaniu się pacjenta w kierunku szczytu od strony nóg w trakcie unoszenia segmentu oparcia. </t>
  </si>
  <si>
    <t>autoregresja segmentu oparcia pleców ≥120mm</t>
  </si>
  <si>
    <t>Regulacja elektryczna pozycji Trendelenburga 20° (+/- 4°)</t>
  </si>
  <si>
    <t xml:space="preserve">Regulacja elektryczna pozycji anty-Trendelenburga  20° (+/- 4º) </t>
  </si>
  <si>
    <t xml:space="preserve">Wskażnik kąta nachylenia pozycji Trendelenburga i anty- Trendelenburga </t>
  </si>
  <si>
    <t xml:space="preserve">Łóżko wyposażone w elestyczne i sprężynujące narożne zderzaki ochronne w każdym rogu - krążki odbojowe. </t>
  </si>
  <si>
    <t xml:space="preserve">Wyłączniki/blokady funkcji elektrycznych (na centralnym panelu sterowania) dla poszczególnych regulacji (selektywny wybór):
- regulacji wysokości
- regulacji części plecowej 
- regulacji części nożnej
</t>
  </si>
  <si>
    <t xml:space="preserve">Kontrolki informujące o aktywnych, zablokowanych funkcjach łóżka </t>
  </si>
  <si>
    <t xml:space="preserve">Alarm dźwiękowy informujący o próbie użycia zablokowanej funkcji </t>
  </si>
  <si>
    <t>Maksymalny poziom głośności pracy siłowników elektrycznych w trakcie regulacji elektrycznych łóżka zapewniający ciszę w salach chorych max. 40 dB</t>
  </si>
  <si>
    <t xml:space="preserve">poziom głośności&lt;40 dB </t>
  </si>
  <si>
    <t xml:space="preserve">Łózko wyposażone w system sterowania segmentem oparcia pleców i segmentem uda zapobiegający powastawaniu niebezpiecznej dla pacjenta kompresji w obrembie jamy brzusznej. Dopuszczalny kąt max 90 stopni. </t>
  </si>
  <si>
    <t xml:space="preserve">Mechaniczna funkcja CPR dostępna niezależnie od położenia barierek bocznych </t>
  </si>
  <si>
    <t xml:space="preserve">Koła z systemem sterowania jazdy na wprost z centralnym systemem hamulcowym. System obsługiwany dźwigniami od strony nóg pacjenta, zlokalizowanymi bezpośrednio przy kołach. </t>
  </si>
  <si>
    <t xml:space="preserve">Pojedyncze koła jezdne o średnicy min. 150 mm antystatyczne bez widocznej osi obrotu gwarantujące doskonałą mobilność łóżka. </t>
  </si>
  <si>
    <t xml:space="preserve">Bezpieczne obciążenie robocze dla każdej pozycji leża i segmentów na poziomie minimum 220kg. </t>
  </si>
  <si>
    <t xml:space="preserve">Dodatkowe 5-te koło na wyposażeniu min.5 szt łóżek. </t>
  </si>
  <si>
    <t>Waga łóżka poniżej 150 kg</t>
  </si>
  <si>
    <t xml:space="preserve">Łóżko wyposażone w alarm rozładowanego akumulatora zasilającego. </t>
  </si>
  <si>
    <t xml:space="preserve">Tak podać </t>
  </si>
  <si>
    <t>Materac aktywny, do terapii przeciwodleżynowej oraz umożliwiający szybkie leczenie odleżyn u pacjentów, u których powstały już wcześniej odleżyny</t>
  </si>
  <si>
    <t xml:space="preserve">Materac zmiennociśnieniowy, komory napełniają się powietrzem i opróżniają na przemian co druga lub co trzecia </t>
  </si>
  <si>
    <t>Funkcja szybkiego spuszczania powietrza z zaworem CPR w czasie nie dłuższym niż 10 sekund</t>
  </si>
  <si>
    <t>Materac kładziony bezpośrednio na ramę leża łóżka. Wysokość komór po napompowaniu  min 15 cm. Zintegrowany z materacem dodatkowy podkład piankowy.</t>
  </si>
  <si>
    <t xml:space="preserve">Tak,Podac </t>
  </si>
  <si>
    <t>Wymiary materaca 86x203cm  ±2,5cm</t>
  </si>
  <si>
    <t>Limit wagi pacjenta (skuteczność terapeutyczna) nie mniej niż 200kg</t>
  </si>
  <si>
    <t>Materac automatycznie dostosowujący się do pozycji i wagi pacjenta.</t>
  </si>
  <si>
    <t xml:space="preserve">Materac wyposażony w pompę z zasilaniem awaryjnym akumulatorowym pozowalającym na ciągłą pracę materaca także w czasie transportu. Alarm niskiego stanu naładowania akumulatora. </t>
  </si>
  <si>
    <t xml:space="preserve">Materac wyposażony w min.  20 szt wymiennych komór z wizualnym oznaczeniem kolorystycznym komór przeznaczonych do strefy głowy, bioder i pięt. </t>
  </si>
  <si>
    <t xml:space="preserve">Materac wyposażony w technologię komora w komorze celem usztywnienia materaca na krawędziach przy wchodzeniu i wychodzeniu pacjenta z łóżka tak by pacjent nie "dobijał" do leża łóżka. </t>
  </si>
  <si>
    <t>Materac wyposażony w pokrowiec odporny na uszkodzenie, oddychający, wodoodporny i nieprzemakalny, rozciągliwy w dwóch kierunkach, redukujący działanie sił tarcia, na działanie środków dezynfekcyjnych i myjących</t>
  </si>
  <si>
    <t>Pokrowiec paroprzepuszczalny, nie przepuszczający cieczy, odpinany na zamek z zabezpieczeniem z góry przed zalaniem. Zamek wyposażony w jeden suwak dla sprawnego odpinania.  Pokrowiec z powloką bakteriobójczą</t>
  </si>
  <si>
    <t xml:space="preserve">Tak, podać </t>
  </si>
  <si>
    <t xml:space="preserve">Materac wyposażony w zawór CPR po uruchomieniu którego pompa wstrzymuje pracę do czasu zamknięcia zaworu. </t>
  </si>
  <si>
    <t>Poz. nr 19</t>
  </si>
  <si>
    <t>Ilość sztuk: 4</t>
  </si>
  <si>
    <t>Szczyty łóżka tworzywowe z jednolitego odlewu bez miejsc klejenia/skręcania, wyjmowane od strony nóg i głowy pacjenta.</t>
  </si>
  <si>
    <t>Konstrukcja szczytu wypełniona w środku tworzywowym odlewem, szczyty jako monolityczna bryła. Nie dopuszcza się szczytów, które składają się z dwóch tworzywowych wyprasek sklejonych ze sobą z wewnętrzną metalową rurą.</t>
  </si>
  <si>
    <t>Konstrukcja łóżka ze stali węglowej lakierowaniej proszkowo, z leżem opartym na systemie ramion wznoszących lub minimum trzech kolumnach cylindrycznych dla zapewnnienia maksymalnej stabilności leża przy maksymalnym obciążeniu i w trakcie transportu, zgodnie z normą PN-EN 60601-2-52.</t>
  </si>
  <si>
    <t>Tak, podać.</t>
  </si>
  <si>
    <t>Otwarta lub zabudowana pokrywą z tworzywa sztucznego konstrukcja podwozia łóżka.</t>
  </si>
  <si>
    <t>Zewnętrzne wykończenie barierek bocznych oraz szczytów łóżka z wyprofilowanymi uchwytami do prowadzenia od góry i z boku, łatwymi do mycia i dezynfekcji bez widocznych elementów metalowych.</t>
  </si>
  <si>
    <t>Barierki boczne dzielone spełniające normę bezpieczeństwa PN- EN 60601-2-52.</t>
  </si>
  <si>
    <t>Barierki boczne o wysokości  43 cm (+/- 2 cm) umożliwiające stosowanie z łóżkiem zaawansowanych systemów antyodleżynowych czy też innych rozwiązań klinicznych o wysokości nawet do 23 cm (czyli pozostawiające co najmniej 22 cm od powierzchni leża pacjenta do górnej krawędzi barierek) – wymóg bezpieczeństwa dyktowany przez normę.</t>
  </si>
  <si>
    <t xml:space="preserve">Opuszczanie barierki bocznej wspomagane sprężynami gazowymi umożliwiającymi na ciche i lekkie regulacje wykonane przez personel medyczny. </t>
  </si>
  <si>
    <t>Łóżko wyposażone w pozycjonery bioder pacjenta, do właściwego ułożenia pacjenta na powierzchni leża, stanowiące integralną część barierek bocznych.</t>
  </si>
  <si>
    <t>Łóżko wyposażone od strony głowy pacjenta w tzw. pozycjonery przewodów kroplówek, tlenu etc.</t>
  </si>
  <si>
    <t>Dopuszczalne bezpieczne obciążenie robocze łóżka min. 270 kg.</t>
  </si>
  <si>
    <t>obciążenie  ≥ 290 kg</t>
  </si>
  <si>
    <t>Łóżko wyposażone w system umożliwiający bezpieczne wykonywanie zdjęć RTG w odcinku klatki piersiowej pacjenta.</t>
  </si>
  <si>
    <t>Pozycjonowanie kasety w obrębie pleców pacjenta z systemem naprowadzającym ustawienie kasety w celu wykonania poprawnego zdjęcia pozwalającego na diagnozę stanu płuc pacjenta czy to w przypadkach respiratorowego zapalenia płuc czy też bezpowietrzności miąższu płucnego spowodowana zamknięciem oskrzela doprowadzającego powietrze do określonego obszaru miąższu płucnego lub uciskiem (niedodmy z ucisku) będącym skutkiem obecności płynu w jamie opłucnowej lub innej zmiany uciskającej na miąższ płucny.</t>
  </si>
  <si>
    <t>Kaseta RTG wsuwana z boku łóżka bez konieczności podnoszenia segmentu pleców.</t>
  </si>
  <si>
    <t>Podstawa jezdna łóżka wyposażona w centralną, jednoczesną blokadę wszystkich kół w zakresie obrotów w okół własnej osi, a także toczenia się. System hamulcowy wyposażony w alarm niezaciągniętego hamulca centralnego, w celu uniknięcia nieświadomego wyrwania kabla z gniazdka i uszkodzenia łóżka lub gniazdka.</t>
  </si>
  <si>
    <t>Łóżko wyposażone w pojedyńcze koła antystatyczne, bez widocznej osi obrotu, o średnicy min. 150 mm.</t>
  </si>
  <si>
    <t>Centralny system blokowania wszystkich czterech kół jezdnych i sterowania kierunkim jazdy, obsługiwany z obu stron łóżka pojedyńczą dźwignią nożną lub dźwigniami zlokalizowanymi w każdym narożniku łóżka.</t>
  </si>
  <si>
    <t>Wszystkie funkcje elektryczne łóżka sterowane z paneli wbudowanych w barierki boczne od strony zewnętrznej dla personelu medycznego, z przyciskami membranowymi oraz od strony wewnętrznej dla pacjenta. Panele zewnętrzne z możliwością selektywnego blokowania wybranych funkcji elektrycznych. Dodatkowo sterowanie wysokością leża dostępne z pedału nożnego, zlokalizowanego obustronnie. Dopuszcza się dodatkowo  centralny panel wieszany na szczycie od strony nóg. Wszystkie regulacje funkcji sterowania wagi oraz wyświetlacze zlokalizowane obustronnie w barierkach bocznych od strony zewnętrznej.</t>
  </si>
  <si>
    <t>Łóżko wyposażone w precyzyjny układ pomiaru masy ciała pacjenta działający niezależnie od pozycji leża i lokalizacji pacjenta na łóżku dzięki rozwiazaniu tzw. podwójnej ramy i zastosowaniu czujników tensonometrycznych pomiędzy ramą zewnętrzną i wewnętrzną leża w minimum czterech punktach.</t>
  </si>
  <si>
    <t>Regulacja elektryczna łóżka za pomocą siłowników elektrycznych wysokości leża, segmentu pleców, segmentu uda, segmentu podudzia, wydłużania segmentu podudzia oraz funkcji Trendelenburga i antyTrendelenburga.</t>
  </si>
  <si>
    <t>Zasilanie 230 V, 50 Hz z sygnalizacją diodową na panelu sterowniczym o podłączeniu do sieci.</t>
  </si>
  <si>
    <t>Zasilanie awaryjne, umożliwiające wykonanie manipulacji i ruchów koniecznych dla zapewnienia bezpieczeństwa pacjenta w przypadku braku zasilania elektrycznego, z diodowym indykatorem poziomu naładowania baterii.</t>
  </si>
  <si>
    <t>Indykator diodowy lub inny, informujący o braku zasilania, poziomie naładowania akumulatora, konieczności wykonania czynności serwisowych, niezaciągniętym hamulcu.</t>
  </si>
  <si>
    <t>długość zewnętrzna łóżka – min. 2200 mm</t>
  </si>
  <si>
    <t>Funkcja elektrycznego przedłużenia leża o min. 200mm</t>
  </si>
  <si>
    <t xml:space="preserve">Szerokość zewnętrzna łóżka – max 1030mm </t>
  </si>
  <si>
    <t>Regulacja elektryczna wysokości leża, mierzona od poziomu podłogi do górnej płaszczycny segmentów leża bez materaca, w zakresie 400 mm do 900 mm (+/- 30mm)</t>
  </si>
  <si>
    <t>Łóżko wyposażone w funkcję przechyłów bocznych, realizowanych przy pomocy zintegrowanego materaca powietrznego lub za pomocą przechyłów całego leża. Funkcja przechyłów bocznych dostępna z indywidualnych przycisków lub z panelu dotykowego. Dodatkowo łóżko wyposażone w funkcje ciągłej rotacji bocznej  wykonywanej w zaprogramowanym czasie.</t>
  </si>
  <si>
    <t>Łóżko wyposażone w funkcje ciągłej rotacji bocznej pacjenta dostępna z przycisków z zaprogramowanymi interwałami czasowymi lub programowana indywidualnie w minutach celem realizacji terapi płucnej.</t>
  </si>
  <si>
    <t xml:space="preserve">Funkcja przechyłów bocznych wyposażona w czujniki bezpieczeństwa uniemożliwiające wykonanie przechyłu poniżej 0° w dowolną stronę przy opuszczonej barierce bocznej. Łóżko komunikuje o konieczności podniesienia barierki przed wykonaniem przechyłu bocznego </t>
  </si>
  <si>
    <t xml:space="preserve">Łóżko wyposażone w system pozwalający odprowadzić nadmiar ciepła i wilgoci z pod pacjenta, działajacy na styku powierzchi materaca ze skóra pacjenta, ograniczający macerację skóry. System działający mechanicznie, zintegrowany z materacem powietrznym lub w formie nakładki na materac. </t>
  </si>
  <si>
    <t>Łóżko wyposażone w system nocnego oświetlenia podłoża poniżej leża, aktywowany automatycznie lub za pomoca przycisku. Łóżko wyposażone w system informujący o osiągnięciu minimalnej wysokości leża</t>
  </si>
  <si>
    <t xml:space="preserve">Łóżko wyposażone w precyzyjny układ ważenia odnotowujący masę ciała pacjenta z możliwością przedstawienia zmian w czasie w formie wykresów na elektronicznych wyświetlaczach wbudowanych w barierki boczne. Nie dopuszcza się systemu ważenia obarczonego wadą pomiaru polegająca na różnym pomiarze ze względu na umiejscowienie pacjenta. Wyklucza się sytuacje umieszczenia pacjenta w jednym miejscu , a następnie w innym i uzyskanie różnych pomiarów. </t>
  </si>
  <si>
    <t>Wysoka precyzyjność pomiarów. Tolerancja błędu w systemie pomiaru zmian maksymalnie 100g lub 500g. (Możliwość wyboru)</t>
  </si>
  <si>
    <t>Układ ważenia pacjenta z funkcją śledzenia zmian wagi elementów dodawanych i odejmowanych na leże,  tak zwana funkcja autokompensacji masy ciała pacjenta.</t>
  </si>
  <si>
    <t>Alarm opuszczenia łóżka przez pacjenta.</t>
  </si>
  <si>
    <t>Alarm poruszania się pacjenta na leżu w kierunku krawędzi łóżka, jako zabezpieczenie przed upadkiem w czasie snu</t>
  </si>
  <si>
    <t>Regulacja elektryczna przechyłów bocznych z panelów sterowniczych wbudowanych w barierki boczne lub przycisków nożnych po obu stronach łóżka jako podstawowy wymóg bezpieczeństwa przy wykonywaniu procedur przy jednoczesnym asekurowaniu przechyłu pacjenta oraz pozwalająca na wykonywanie procedury przez jedną osobę bez konieczności wzywania osoby pomagającej</t>
  </si>
  <si>
    <t xml:space="preserve">Łóżko z możliwością aktywowania alarmu opuszczenia segmentu oparcia poniżej kąta 30 i 45 stopni </t>
  </si>
  <si>
    <t xml:space="preserve">Panele sterujące nożne zabezpieczone przed wnikaniem wody i pyłów. </t>
  </si>
  <si>
    <t xml:space="preserve">Regulacja elektryczna do pozycji krzesła kardiologicznego – sterowanie przy pomocy jednego przycisku oznaczonego odpowiednim piktogramem </t>
  </si>
  <si>
    <t>Elektryczna funkcja CPR (wypoziomowania wszystkich segmentów i opuszczania leża do minimalnej wysokości i wykonania przechyłu Trendelenburga) - sterowanie przy pomocy jednego przycisku lub dźwigni nożnej.</t>
  </si>
  <si>
    <t xml:space="preserve">Elektryczna pozycja mobilizacyjna- wyjściowa (wypoziomowanie segmentu nóg, maksymalne podniesienie segmentu pleców i obniżenie leża do minimalnej wysokości w celu ułatwienia pacjentowi opuszczenie łóżka) – sterowanie przy pomocy jednego przycisku oznaczonego odpowiednim piktogramem na panelu LCD, wbudowanego w barierkę boczną  </t>
  </si>
  <si>
    <t>Elektryczna pozycja fotela wspomagająca funkcje oddychania, a także mobilizacje pacjenta (plecy pacjenta w pozycji wyprostowanej pionowej, segment uda odchylony w celu zniwelowania nacisku w odcinku jamy brzusznej, segment podudzia opuszczony w dół pionowo jak na krześle), możliwość podparcia przez pacjenta ramion oraz stóp (poprzez regulowany elektrycznie szczyt łóżka będący podpórką stop) w celu uruchomienia dodatkowych mięśni wspomagających oddychanie pacjenta</t>
  </si>
  <si>
    <t xml:space="preserve">Selektywne blokowanie funkcji elektrycznych:
- regulacja wysokości,
- regulacja nachylenia segmentu pleców i nóg,
- funkcja krzesła kardiologicznego, 
- funkcja Trendelenburga i anty-Trendelenburga
</t>
  </si>
  <si>
    <t xml:space="preserve">Zabezpieczenie przed nieświadomym uruchomieniem sterowania nożnego poprzez konieczność świadomego podniesienia osłony chroniącej  </t>
  </si>
  <si>
    <t>Elektryczna i mechaniczna funkcja CPR</t>
  </si>
  <si>
    <t>System elektrycznej ochrony przed uszkodzeniem łóżka w wyniku przeciążenia, polega na wyłączeniu regulacji łóżka w przypadku przekroczonego obciążenia.</t>
  </si>
  <si>
    <t>Elektroniczne wskaźniki pochyleń wzdłużnych i bocznych leża oraz segmentu pleców</t>
  </si>
  <si>
    <t xml:space="preserve">Szczyty posiadające wyprofilowane uchwyty do łatwego prowadzenia łóżka </t>
  </si>
  <si>
    <t>wyposażenie:</t>
  </si>
  <si>
    <t>Tworzywowe haczyki na worki urologiczne – 2szt po każdej stronie łóżka</t>
  </si>
  <si>
    <t>Materac powietrzny przeciwodleżynowy, opisany poniżej:</t>
  </si>
  <si>
    <t>Materac powietrzny, przeciwodleżynowy wyposażony w system kontroli ciśnienia, w którym rozkład optymalnego niskiego ciśnienia w poszególnych komorach materaca nastepuje natychmiastowo i automatycznie uwzględnijąc rozmiar, masę i pozycję ciała pacjenta.</t>
  </si>
  <si>
    <t>Materac składający się z minimum 20 poprzecznych komór.</t>
  </si>
  <si>
    <t>Minimum trzy komory sekcji głowy pozostaja statyczne, tzw. funkcja poduszki.</t>
  </si>
  <si>
    <t>Materac wyposażony w funkcje natychmiastowego utwardzania powierzchni, ułatwiającą codzienną opieką nad pacjentem, dostępną z jednego przycisku. Samoczynny powrót do pracy w trybie terapeutycznym po upływie max 60 minut od aktywowania maksymalnego napompowania.</t>
  </si>
  <si>
    <t>Sterowanie funkcjami materaca umożliwia obniżenie lub zwiększenie ciśnienia w poszczególnych sekcjach materaca w zależności od komfortu pacjenta. Regulacja minimum w sekcji siedziska.</t>
  </si>
  <si>
    <t>Bezpieczne obciążenie terapeutyczne min. 200kg</t>
  </si>
  <si>
    <t xml:space="preserve"> obciążenie ≥ 220 kg</t>
  </si>
  <si>
    <t xml:space="preserve">Materac wyposażony w centralną pompę zasilającą zawieszaną na ramie łóżka lub zintegrowaną w konstrukcji łóżka. </t>
  </si>
  <si>
    <t>Trzy tryby pracy materaca:</t>
  </si>
  <si>
    <t>tryb stałego niskiego ciśnienia w komorach materaca, możliwość symulacji materaca pasywnego w celu sprawdzenia stanu pacjenta, np. czy można już zmienić materac na zwykły</t>
  </si>
  <si>
    <t>tryb statyczny/pielegnacyjny polegający na maksymalnym napełnieniu komór oraz wyłączeniu trybu zmiennociśnieniowego na czas pielęgnacji pacjenta,</t>
  </si>
  <si>
    <t>tryb zmiennociśnieniowy 3:1 lub 2:1, polegający na naprzemiennym napompowaniu co trzeciej lub co drugiej komory w zaprogramowanym czasie, tak zwanych cyklach, np. 15 minut.</t>
  </si>
  <si>
    <t>Mechaniczna Funkcja CPR - możliwość natychmiastowego ręcznego spuszczenia powietrza (np. w celu resuscytacji). Funkcja CPR uruchamiana poprzez naciśnięcie przycisku w sterowniku pompy lub barierce bocznej łóżka lub automatycznie po uruchomieniu dźwigni nożnej CPR łóżka.</t>
  </si>
  <si>
    <t>Materac dostosowujący automatycznie ciśnienie w komorach w zależności od wagi i pozycji  pacjenta. Dopuszcza się rozwiązania, w których można zaprogramować wagę pacjenta w celu skorzystania z zaprogramowanych fabrycznie modeli terapii przeciwodleżynowej.</t>
  </si>
  <si>
    <t>Układ kabli schowany wewnątrz systemu – nie dopuszcza się materacy z zewnętrznymi nie osłoniętymi kablami</t>
  </si>
  <si>
    <t>Rozmiary materaca dostosowane do standardowego łóżka szpitalnego, wysokość komór materaca min. 20 cm.</t>
  </si>
  <si>
    <t>Materac kładziony bezpośrednio na ramę łóżka nie wymagający dodatkowego podkładu w formie standardowego materaca piankowego</t>
  </si>
  <si>
    <t xml:space="preserve">Tak. </t>
  </si>
  <si>
    <t>Materac pokryty odpinanym  zamkiem półprzepuszczalnym pokrowcem przepuszczającym parę wodną i powietrze, a zatrzymującym ciecze. Wewnętrzna część pokrowca koloru białego, w celu szybkiej identyfikacji zabrudzeń przedostających się do środka, np. w przypadku przecięcia pokrowca.</t>
  </si>
  <si>
    <t>Możliwość mycia i dezynfekcji. Zamek materaca chroniony przed łatwym zanieczyszczeniem. Klapy osłaniające zamek o wysokości minimum 10cm.</t>
  </si>
  <si>
    <t>( Załącznik nr 2 - zawiera 19 pozycji pogrupowanych w IX częściach)</t>
  </si>
  <si>
    <t xml:space="preserve">Oświadczam, że zaoferowany przedmiot zamówienia jest zgodny z  powyższymi warunkami </t>
  </si>
  <si>
    <t xml:space="preserve">Monitorowanie 12 odprowadzeń EKG z analizą, interpretacją słowną i funkcją transmisji przez telefon komórkowy lub modem </t>
  </si>
  <si>
    <t>Kabel EKG 12-odprow., 1 szt.</t>
  </si>
  <si>
    <t xml:space="preserve">Czujnik SpO2 – klips palcowy 1 szt., </t>
  </si>
  <si>
    <t>Przy dostawie elektrody defibrylacyjne samoprzylepne dla dorosłych min 1 kpl. i dla dzieci min. 1 kpl..</t>
  </si>
  <si>
    <t xml:space="preserve">Mankiet NIBP wielorazowego użytku z możliwością dezynfekcji : standardowy dla dorosłych 1 szt. , </t>
  </si>
  <si>
    <t xml:space="preserve">Zestaw akcesoriów do pomiaru kapnometrii dla dorosłych i dla dzieci min. 1 kpl.   </t>
  </si>
  <si>
    <t>Monitor regulowany w trzech płaszczyznach niezależnie od panelu sterowania, zamontowany na ruchomym ramieniu min. 2 przegubowym</t>
  </si>
  <si>
    <t xml:space="preserve">Funkcja elastografii (Shear Wave) kodowanej kolorem. Możliwość uzyskania w raporcie wyników pomiarowych wyrażonych w kPa i m/s. </t>
  </si>
  <si>
    <r>
      <rPr>
        <b/>
        <sz val="10"/>
        <rFont val="Arial Narrow"/>
        <family val="2"/>
        <charset val="238"/>
      </rPr>
      <t>Wyposażenie 12 szt. łóżek:</t>
    </r>
    <r>
      <rPr>
        <sz val="10"/>
        <rFont val="Arial Narrow"/>
        <family val="2"/>
        <charset val="238"/>
      </rPr>
      <t xml:space="preserve">
- barierki boczne dzielone 
- wieszak do kroplówki
- wysuwana spod leża pólka na pościel 
- listwa z tworzywowymi uchwytami  na zawieszanie worków   urologicznych min. 2 haki na stronę </t>
    </r>
  </si>
  <si>
    <r>
      <rPr>
        <b/>
        <sz val="10"/>
        <rFont val="Arial Narrow"/>
        <family val="2"/>
        <charset val="238"/>
      </rPr>
      <t>Wyposażenie 6 szt. łóżek:</t>
    </r>
    <r>
      <rPr>
        <sz val="10"/>
        <rFont val="Arial Narrow"/>
        <family val="2"/>
        <charset val="238"/>
      </rPr>
      <t xml:space="preserve">
- barierki boczne dzielone 
- rama ortopedyczna specjalistyczna profesjonalna wykonana z aluminium lub innego metalu lekkiego, której ciężar własny minimalnie wpływa na zmniejszenie faktycznego minimalnego wymaganego bezpiecznego obiążenia roboczego łóżka. Konstrukcja ramy elastyczna (ruchoma)  dostosowana do łóżek ze stałym nieruchomym szczytem od strony głowy pacjenta, która uwzględnia zmiany kąta nachylenia względem siebie cześci ramy mocowanej od strony głowy oraz nóg pacjenta w trakcie wszystkich regulacji elektrycznych łóżka bez żadnych ograniczeń. Na wyposażeniu ramy min. dwa uchwyty na rękę z płynną regulacją wysokości,  min. 2  szt bloczków do każedej ramy oraz min 1 szt  uchwyt kroplówki min 4 haki mocowany do jednej z nóg ramy.  Rama dostosowana do modelu oferowanego łóżka. 
- wysuwana spod leża pólka na pościel, 
- listwa z tworzywowymi uchwytami  na zawieszanie worków   urologicznych min. 2 haki na stronę </t>
    </r>
  </si>
  <si>
    <r>
      <t>Regulacja elektryczna pozycji Trendelenburga i antyTrendelenburga 14° (+/-2</t>
    </r>
    <r>
      <rPr>
        <vertAlign val="superscript"/>
        <sz val="10"/>
        <rFont val="Arial Narrow"/>
        <family val="2"/>
        <charset val="238"/>
      </rPr>
      <t>o</t>
    </r>
    <r>
      <rPr>
        <sz val="10"/>
        <rFont val="Arial Narrow"/>
        <family val="2"/>
        <charset val="238"/>
      </rPr>
      <t xml:space="preserve">) za pomocą przycisków zlokalizowaych w panelach lub z dotykowych paneli LCD. </t>
    </r>
  </si>
  <si>
    <r>
      <t>Zamek odpinany dookoła materaca (360</t>
    </r>
    <r>
      <rPr>
        <vertAlign val="superscript"/>
        <sz val="10"/>
        <rFont val="Arial Narrow"/>
        <family val="2"/>
        <charset val="238"/>
      </rPr>
      <t>o</t>
    </r>
    <r>
      <rPr>
        <sz val="10"/>
        <rFont val="Arial Narrow"/>
        <family val="2"/>
        <charset val="238"/>
      </rPr>
      <t>). Możliwość odpięcia tylko górnej części pokrowca</t>
    </r>
  </si>
  <si>
    <t>Zasilanie defibrylatora akumulatorowo/ sieciowe.</t>
  </si>
  <si>
    <t xml:space="preserve">Tak/Nie </t>
  </si>
  <si>
    <t>Tak podać</t>
  </si>
  <si>
    <t xml:space="preserve">Wentylacja na dwóch poziomach ciśnienia Bi-Level z gwarantowaną objętością. </t>
  </si>
  <si>
    <t>Podstawa jezdna z min 4-ma obrotowymi kołami z możliwością blokowania co najmniej dwóch z nich</t>
  </si>
  <si>
    <t>Podstawa jezdna z min 4-ma obrotowymi kołami i  możliwością blokowania co najmniej dwóch z nich centralnym hamulcem</t>
  </si>
  <si>
    <t>ZOOM min x 4</t>
  </si>
  <si>
    <t>Automatyczne dogrywanie na USB programu przeglądarki DICOM</t>
  </si>
  <si>
    <t>Klawiatura</t>
  </si>
  <si>
    <t>Drukarka</t>
  </si>
  <si>
    <t>Wymagania ogólne</t>
  </si>
  <si>
    <t>Trybr wentylacji</t>
  </si>
  <si>
    <t>Parametry nastawne</t>
  </si>
  <si>
    <t>Pomiary parametrów</t>
  </si>
  <si>
    <t>Monitor graficzny</t>
  </si>
  <si>
    <t>Inne funkcje i wyposażenie</t>
  </si>
  <si>
    <t>Rozmiar detektora min. 20cm x 20cm</t>
  </si>
  <si>
    <t>Kliniczny system informatyczny (CIS) do zarządzania danymi medycznymi pacjenta na oddziale intensywnej terapii z modułem systemu integracji kardiologicznej.</t>
  </si>
  <si>
    <t>Alarmy / sygnalizacja</t>
  </si>
  <si>
    <t>powyżej ( 20cm x 20cm)</t>
  </si>
  <si>
    <t xml:space="preserve">Komputer treningowy:
Zegar
Program treningowy
Liczba kilometrów
Prędkość
Zużycie energii
Monitorowanie tętna na pasie piersiowym
77 poziomów oporu
5 programów treningowych, w tym 1 sterowany tętnem
</t>
  </si>
  <si>
    <t>Materace terapeutycznego nadzoru dla stanowiska intensywnego nadzoru - 2 szt.</t>
  </si>
  <si>
    <r>
      <t xml:space="preserve">Materac do 16 szt.  łóżek zabezpieczający profilaktykę przeciwodleżynową do II stopnia. </t>
    </r>
    <r>
      <rPr>
        <sz val="10"/>
        <rFont val="Arial Narrow"/>
        <family val="2"/>
        <charset val="238"/>
      </rPr>
      <t xml:space="preserve">Materac wykonany z wysokiej jakości niepalnej pianki poliuretanowej kładziony bezpośrednio na ramę leża łóżka o grubości min 150 mm szerokości min 850 mm oraz długości min 1980 mm dopasowany do leża łóżka. Materac cechujący się paroprzepuszczalnością, wodoodpornością, przeciwbakteryjny, bakteriostatyczny i grzybostatyczny, łatwy w utrzymaniu czystości i w czyszczeniu. MAterac podzielony na trzy strefy poziomo ciętej pianki zapewniający redystrybucję nacisku dla pacjenta o wadze 86 kg na powierzchni styku min 80 % poniżej 30 mmHg. Materac elestyczny zawsze dopasowany do leża także w pozycji krzesła kardiologicznego. Materac spełniający wymogi normy niepalnosci PN-EN 597-1 i 2. </t>
    </r>
  </si>
  <si>
    <t>Panel nadający się do dezynfekcji środkami w postaci płynnej, w tym również preparatami na bazie alkoholi</t>
  </si>
  <si>
    <t>Zabezpieczenie przed uruchomieniem przez osoby niepożądane: - blokada elektroniczna (kod)</t>
  </si>
  <si>
    <t>Czas napełniania niecki -  ( do przelewu) - max 80 s</t>
  </si>
  <si>
    <t>Czas opróżniania niecki po zabiegu- 45 s</t>
  </si>
  <si>
    <t>Wymiary (dł x szer. x wys.) 900 x 950 x 920 mm (+/- 10%)</t>
  </si>
  <si>
    <t>Wydajność pompy wody - 345 l/min (=/- 10%</t>
  </si>
  <si>
    <t>Pojemność robocza niecki maksymalna ( do przelewu)- 48 l. (+/- 2l) Minimalna( zalane wszystkie dysze)- 43 l ( +/= 2l), niecka wanny wykonana z wysokiej jakości akrylu, wzmacniana matami z włókna szklanego</t>
  </si>
  <si>
    <t>Liczba dysz min 44 dysz kanałowych z kanałami doprowadzającymi wodę i powietrze wykonanymi z włókna szklanego i stanowiącymi integralną część niecki wirówki</t>
  </si>
  <si>
    <t>Min 38 dysz powietrznych do hydromasażu</t>
  </si>
  <si>
    <t>Pobór mocy max 1 kW.</t>
  </si>
  <si>
    <t>Wymiary 980x900x620 mm (+/- 10%)</t>
  </si>
  <si>
    <t xml:space="preserve">Szczyty łóżka z możliwością zablokowania przed przypadkowym wypadnięciem np. podczas transportu, odblokowywane za pomocą jednego centralnie umieszczonego przycisku lub za pomocą dwóch blokad będących jednocześnie wieszakami na zdjęty szczyt. </t>
  </si>
  <si>
    <t xml:space="preserve">Barierki dzielone podwójne , tworzywowe poruszające  się z segmentami leża ze zintegrowanymi sterownikami wszystkich finkcji elektrycznych łóżka od strony zewnętrznej dla personelu medycznego a od strony wewnętrznej dla pacjenta zgodne z normą o kontrukcji łózek szpitalnych PN-EN 60601-2-52 </t>
  </si>
  <si>
    <t>Pompa wyposażona w  następujące funkcje :
 - natychmiastowego utwardzania powierzchni dla czynności pielęgnacyjnych i zmiany pościeli 
 - wyciszenia alarmów
- sterowanie za pomocą przycisków membranowych,
- sygnalizacje prawidłowego trybu pracy,
- funkcja wyboru trybu pracy: statyczny i zmiennociśnieniowy naprzemienny,
- regulacji twardości materaca - w zalezności od komfortu pacjenta
- alarm wizualny i dźwiękowy przy niskim ciśnieniu
- alarm odłączenia pompy od zasilania elektrycznego 
- uchwyty do zawieszenia jej na szczycie łóżka,
- funkcję blokowania sterowania,
- wskażnika serwisowego
- sygnalizację awaryjnego działania pompy,
- zasilana 220-230V</t>
  </si>
  <si>
    <t>UWAGA - Wszystkie systemy informatyczne zaoferowane w opisach wymagają integracji do systemu szpitalnego na koszt Wykonawcy. 
Zaoferowane systemy powinny być otwarte i możliwe do integracji z innymi zainstalowanymi w przyszlości w szpitalu nieodplatnie.
Wszystkie urządzenia, aparaty  powinny być gotowe do użycia łącznie z uzyskaniem wszelkich zezwoleń (jeżeli są wymagane) pozwalających na ich uruchomienie i  eksploatację, a związane z tym koszty obciążają Dostawcę.</t>
  </si>
  <si>
    <t>System centralnego monitorowania umożliwiający rozbudowę o pobieranie danych demograficznych pacjenta ze szpitalnego systemu informatycznego (HIS), za pośrednictwem protokołu HL7, w celu uproszczenia procesu przyjęcia.</t>
  </si>
  <si>
    <t>System centralnego monitorowania umożliwiający rozbudowę o wysyłanie parametrów życiowych monitorowanych przez oferowane kardiomonitory do szpitalnego systemu informatycznego, za pośrednictwem protokołu HL7, w celu ich archiwizacji.</t>
  </si>
  <si>
    <t>System centralnego monitorowania umożliwiający rozbudowę o funkcję zdalnego podglądu monitorowanych pacjentów, w czasie zbliżonym do rzeczywistego, za pośrednictwem komputerów PC z systemem podłączonych do sieci informatycznej szpitala. Dostępny podgląd bieżących wartości parametrów, podgląd krzywych dynamicznych, a także pamięci trendów.</t>
  </si>
  <si>
    <t>System centralnego monitorowania umożliwiający wyświetlanie parametrów z urządzeń zewnętrznych (m.in. respiratory, aparaty do znieczulania) na ekranie centrali</t>
  </si>
  <si>
    <t>Licencje dożywotne i niezbywalne</t>
  </si>
  <si>
    <t>- zwiększanie lub zmniejszanie wzmocnienia dla odprowadzeni kończynowych i piersiowych</t>
  </si>
  <si>
    <t>Było: Kolimator typu IRIS</t>
  </si>
  <si>
    <t>Po zmianie: Kolimator do kolimacji koncentrycznej kołowy lub prostokątny</t>
  </si>
  <si>
    <t>Było :Odległość kołpak – wzmacniacz obrazu (wolna przestrzeń) - min. 86 cm</t>
  </si>
  <si>
    <t>Po zmianie : Odległość kołpak – wzmacniacz obrazu (wolna przestrzeń) - min. 82 cm</t>
  </si>
  <si>
    <t>Było : Odległość SID min. 108 cm</t>
  </si>
  <si>
    <t>Po zmianie : Odległość SID min. 102 cm</t>
  </si>
  <si>
    <t>Było : Zakres ruchu poziomego ramienia C - min. 22 cm</t>
  </si>
  <si>
    <t>Po zmiania : Zakres ruchu poziomego ramienia C - min. 20 cm</t>
  </si>
  <si>
    <r>
      <t>Było : Zakres ruchu orbitalnego min. 160</t>
    </r>
    <r>
      <rPr>
        <vertAlign val="superscript"/>
        <sz val="10"/>
        <rFont val="Arial Narrow"/>
        <family val="2"/>
        <charset val="238"/>
      </rPr>
      <t>o</t>
    </r>
  </si>
  <si>
    <t>Było : Uchwyt na wzmacniaczu obrazu do łatwego pozycjonowania ramienia podczas zabiegu</t>
  </si>
  <si>
    <t>Po zmianie : Zakres ruchu orbitalnego min. 150o</t>
  </si>
  <si>
    <t>Po zmianie : Uchwyt na detektorze lub w bezpośredniej bliskości cyfrowego detektora do łatwego pozycjonowania ramienia podczas zabiegu.</t>
  </si>
  <si>
    <t>Było : Ilość pól wzmacniacza obrazu min. 3</t>
  </si>
  <si>
    <t>Po zmianie ;  Ilość pól cyfrowego detektora min. 3</t>
  </si>
  <si>
    <t>Było : Zakres dynamiki detektora 95dB</t>
  </si>
  <si>
    <t>Po zmianie : Zakres dynamiki detektora min 95dB</t>
  </si>
  <si>
    <r>
      <t>Było : Kąt widzenia min. 175</t>
    </r>
    <r>
      <rPr>
        <vertAlign val="superscript"/>
        <sz val="10"/>
        <rFont val="Arial Narrow"/>
        <family val="2"/>
        <charset val="238"/>
      </rPr>
      <t>o</t>
    </r>
  </si>
  <si>
    <t>Po zmianie :  Kąt widzenia min. 170o</t>
  </si>
  <si>
    <t>Było ; Zapis obrazów poprzez port USB – w formacie umożliwiającym odtworzenie zdjęć na dowolnym komputerze bez dodatkowego oprogramowania, TIFF, JPG, DICOM 3,0</t>
  </si>
  <si>
    <t>Po zmianie ; Zapis obrazów poprzez port USB – w formacie umożliwiającym odtworzenie zdjęć na dowolnym komputerze bez dodatkowego oprogramowania, TIFF, DICOM 3,0</t>
  </si>
  <si>
    <t>Było : Oprogramowanie ortopedyczne z funkcją doboru parametrów ekspozycji i redukcji ilości impulsów generatora</t>
  </si>
  <si>
    <t>Po zmianie : Oprogramowanie ortopedyczne z funkcją doboru parametrów ekspozycji i redukcji ilości impulsów generatora 
lub 
algorytm automatycznie dobierający dawkę kontrast i jasność obrazu badanego obszaru</t>
  </si>
  <si>
    <t>Po zmianie : Monitor lub panel dotykowy z wyświetlaczem znajdujący się co najmniej na wózku ramienia C do sterowania wszystkimi funkcjami generatora i programami aparatu z podglądem obrazu bieżącego, obrót monitora dotykowego w zakresie min. 360 stopni
lub
Panel dotykowy z wyświetlaczem znajdujący się na wózku ramienia C do sterowania wszystkimi funkcjami generatora i programowania aparatu z podglądem obrazu bieżącego, obrót monitora dotykowego w obie strony aparatu.</t>
  </si>
  <si>
    <t>Było : Monitor lub panel dotykowy z wyświetlaczem znajdujący się co najmniej na wózku ramienia C do sterowania wszystkimi funkcjami generatora i programami aparatu z podglądem obrazu bieżącego, obrót monitora dotykowego w zakresie min. 360 stopni.</t>
  </si>
  <si>
    <t>Było : Waga urządzenia &lt;320kg</t>
  </si>
  <si>
    <t>Po zmianie : Waga ramienia C &lt;320kg</t>
  </si>
  <si>
    <t>Było : Archiwizacja badań pacjentów na CD-R / DVD w standardzie DICOM 3.0 na nagrywarce niededykowanej ogólnodostępnej</t>
  </si>
  <si>
    <t>Po zmianie : Archiwizacja badań pacjentów na CD-R / DVD w standardzie DICOM 3.0 na nagrywarce wbudowanej w ramieniu C lub wózku z monitorami.</t>
  </si>
  <si>
    <t>Było : Zakres ustawień czasu co najmniej w przedziale 1 ms – 6 s</t>
  </si>
  <si>
    <t>Po zmainia :  Zakres ustawień czasu co najmniej w przedziale 1 ms – 5 s</t>
  </si>
  <si>
    <t>Było : Lampa RTG oraz detektor zawieszone na dwóch osobnych kolumnach teleskopowych poruszających się wzdłużnie oraz poprzecznie, podwieszonych  pod sufit</t>
  </si>
  <si>
    <t>Po zmianie : Lampa RTG oraz detektor zawieszone na dwóch osobnych kolumnach teleskopowych poruszających się wzdłużnie oraz poprzecznie, podwieszonych  pod sufit
lub alternatywne rozwiązania takie jak np.:
Co najmniej lampa RTG zawieszona na kolumnie sufitowej poruszającej się poprzecznie, wzdłużnie i pionowo, oraz obrót lampy wokół osi pionowej i poziomej.</t>
  </si>
  <si>
    <t>Było : Tryb Auto SID – automatyczne utrzymywanie zadanej odległości SID podczas ruchu detektora w pionie i poziomie</t>
  </si>
  <si>
    <t>Po zmianie :  Tryb Auto SID – automatyczne utrzymywanie zadanej odległości SID podczas ruchu detektora w pionie i poziomie
lub alternatywnie
Tryb Auto SID – automatyczne utrzymywanie zadanej odległości SID podczas ruchu detektora w pionie</t>
  </si>
  <si>
    <t>Było : Dodatkowa obsługa trybu Auto-Tracking przy użyciu pilota</t>
  </si>
  <si>
    <t>Po zmianie : Pkt 21 wykreślono.</t>
  </si>
  <si>
    <t>Było : Regulowana płynnie, programowalna  odległość SID w zakresie min. 100 – 195 cm</t>
  </si>
  <si>
    <t>Po zmianie : Programowalna  odległość SID w zakresie min. 115 – 195 cm</t>
  </si>
  <si>
    <t>Było : Wyświetlanie na dotykowym wyświetlaczu umieszczonym na obudowie lampy RTG parametrów takich jak: SID, kąt obrotu lampy, dane pacjentaoraz program anatomiczny</t>
  </si>
  <si>
    <t>Po zmianie : Wyświetlanie na dotykowym wyświetlaczu umieszczonym na obudowie lampy RTG parametrów min  takich jak: SID, kąt obrotu lampy, dane pacjenta oraz program anatomiczny</t>
  </si>
  <si>
    <t>Było : Wbudowana, programowana filtracja z funkcją automatyczną zmiana filtra (Cu, Al) bez ingerencji operatora</t>
  </si>
  <si>
    <t>Po zmianie :  Wbudowana, programowana filtracja z funkcją automatyczną zmiana filtra (Cu lub Al) bez ingerencji operatora</t>
  </si>
  <si>
    <t>Było : Zmotoryzowany obrót lampy wokół osi  poziomej min. + 45stopni /- 180 stopni</t>
  </si>
  <si>
    <t>Po zmianie : Obrót lampy wokół osi  poziomej w łacznym zakresie min. 225 stopni</t>
  </si>
  <si>
    <t>Było : Elektrycznie regulowana wysokość blatu stołu w zakresie min. 63 cm – 101 cm</t>
  </si>
  <si>
    <t>Po zmianie : Elektrycznie regulowana wysokość blatu stołu w zakresie min. 63 cm –  95 cm</t>
  </si>
  <si>
    <t>Było : Zmotoryzowany ruch pionowy detektora pod blatem stołu RTG w zakresie min. 20 cm</t>
  </si>
  <si>
    <t>Po zmianie : Pkt 50 wykreślono.</t>
  </si>
  <si>
    <t>Było : Max obciążenie przy zachowaniu pełnej funkcjonalności stołu min. 240 kg</t>
  </si>
  <si>
    <t>Po zmianie : Max obciążenie min. 240 kg</t>
  </si>
  <si>
    <t>Było : Zmotoryzowany obrót detektora wokół osi poziomej +/- 120 stopni</t>
  </si>
  <si>
    <t>Po zmianie :Zmotoryzowany obrót detektora wokół osi poziomej +/- 120 stopni
lub
 Obrót detektora (lub stolika statywu) wokół osi poziomej w zakresie min -20 / + 90 stopni</t>
  </si>
  <si>
    <t>Było : Ładowarka do jednoczesnego ładowania 2 akumulatorów detektora</t>
  </si>
  <si>
    <t>Po zmianie : Ładowarka do jednoczesnego ładowania min 2 akumulatorów detektora
lub
doładowanie akumulatora detektora w szufladzie stołu.</t>
  </si>
  <si>
    <t>Było : Pole obrazowe detektora min. 34cm x 42cm (+/- 0,5cm)</t>
  </si>
  <si>
    <t>Po zmianie : Pole obrazowe detektora min. 34cm x 42cm (+/- 1 cm)</t>
  </si>
  <si>
    <t>Było : Wielkość piksela max. 125 mikronów</t>
  </si>
  <si>
    <t>Po zmianie : Wielkość piksela max. 150 mikronów</t>
  </si>
  <si>
    <t>Było : Rozdzielczość detektora min. 11 MP</t>
  </si>
  <si>
    <t>Po zmianie :  Rozdzielczość detektora min. 6 MP</t>
  </si>
  <si>
    <t>Było : Rozdzielczość liniowa min. 3,9 lp/mm</t>
  </si>
  <si>
    <t>Po zmianie : Rozdzielczość liniowa min. 3,4 lp/mm</t>
  </si>
  <si>
    <t>Było : Grubość detektora max 16 mm</t>
  </si>
  <si>
    <t xml:space="preserve">Po zmianie : Grubość detektora max 20 mm </t>
  </si>
  <si>
    <t>Po zmianie : Rozdzielczość detektora min. 8 MP</t>
  </si>
  <si>
    <t>Po zmianie : Pkt 85 wykreślono.</t>
  </si>
  <si>
    <t>Było : Ręczny wybór 4 możliwości filtracji dodatkowej (włączenie filtracji bez zasłaniania oświetlenia pola ekspozycji):bez filtracji,0.1mm Cu+1mm Al., 0.2mm Cu+1mm, Al1mm Al</t>
  </si>
  <si>
    <t>Po zmianie :  Ręczny wybór 4 możliwości filtracji dodatkowej (włączenie filtracji bez zasłaniania oświetlenia pola ekspozycji):bez filtracji,0.1mm Cu+1mm Al., 0.2mm Cu+1mm, Al1mm Al.
lub
Filtracja dodatkowa zintegrowana w kolimatorze lub wkładana w szyny kolimatora</t>
  </si>
  <si>
    <t>Było : Liczba  pikseli matrycy obrazowej detektora ≥ 7 000 000</t>
  </si>
  <si>
    <t>Po zmianie :  Liczba  pikseli matrycy obrazowej detektora ≥  6,6 MP</t>
  </si>
  <si>
    <t>Było : Rozdzielczość ≥ 3,5 Lp/mm</t>
  </si>
  <si>
    <t>Po zmianie : Rozdzielczość ≥ 3,4 Lp/mm</t>
  </si>
  <si>
    <t>Było : Rozmiary zewnętrzne detektora zgodne z normą ISO4090 dla kasety 35x43 umożliwiające wykorzystanie detektora w standardowych szufladach w stołach posiadanych w Zakładzie Radiologii stacjonarnych aparatów rtg</t>
  </si>
  <si>
    <t>Po zmianie : Pkt 44 wykreślono.</t>
  </si>
  <si>
    <t>Było : Zakres mAs   min. mAs ≤ 0,1 mAs</t>
  </si>
  <si>
    <t>Po zmianie : Zakres mAs   min. mAs ≤ 0,32 mAs</t>
  </si>
  <si>
    <t>Było : Możliwość prowadzenia statystyk zastosowanej dawki wg typu ekspozycji z podziałem na techników wykonujących badania</t>
  </si>
  <si>
    <t>Po zmianie : Pkt 67 wykreślono.</t>
  </si>
  <si>
    <t>Było : Oprogramowanie do wizualizacji rur intubacyjnych i cewników</t>
  </si>
  <si>
    <t>Po zmianie : Pkt 78 wykreślono.</t>
  </si>
  <si>
    <t>Było : Niezależny napęd prawego i lewego koła napędowego za pomocą oddzielnych silników</t>
  </si>
  <si>
    <t>Po zmianie : Pkt 89 wykreślono.</t>
  </si>
  <si>
    <t>Było : Maksymalna wysokość aparatu w pozycji transportowej ≤150cm</t>
  </si>
  <si>
    <t>Po zmianie : Maksymalna wysokość aparatu w pozycji transportowej ≤160cm</t>
  </si>
  <si>
    <r>
      <t xml:space="preserve">Było : Zachowanie stabilności aparatu ustawionego na poziomej powierzchni z kółkami na wprost przy pociągnięciu za uchwyty lampy z siłą 20 kG w dowolnym kierunku dla dowolnej pozycji ramienia. </t>
    </r>
    <r>
      <rPr>
        <i/>
        <sz val="10"/>
        <rFont val="Arial Narrow"/>
        <family val="2"/>
        <charset val="238"/>
      </rPr>
      <t>W przypadku jakichkolwiek wątpliwości co do spełnienia wymaganego parametru Zamawiający zastrzega sobie prawo do oględzin sprzętu tj. wezwania Wykonawcy do prezentacji aparatu w siedzibie Zamawiającego w terminie przez niego wyznaczonym , nie dłuższym niż 3 dni od daty wezwania w celu weryfikacji spełnienia parametru.</t>
    </r>
  </si>
  <si>
    <t>Po zmianie : Pkt 98 wykreślono.</t>
  </si>
  <si>
    <t>Odległośc możliwa do przejechania aparatem podeczas ruchu zmotoryzowanego bez doładowania akumulatorów  ≥ 3 500 metrów.</t>
  </si>
  <si>
    <t>Było : Obsługa standardu kodowania polskich znaków diakrytycznych stosowanego w systemie informatycznym Zamawiającego.</t>
  </si>
  <si>
    <t>Po zmianie : Pkt 72 wykreślono.</t>
  </si>
  <si>
    <t>Było : Kolorowy monitor dotykowy zintegrowany w kołpaku lampy o przekątnej min. 8” i rozdzielczości min. 800x600 pikseli umożliwiający obsługę aparatu w zakresie: wybór i zmiana parametrów generatora, podgląd wykonanego zdjęcia umożliwiający jego akceptację lub usunięcie, wybór pacjenta z listy pacjentów uzyskanych z systemu RIS za pomocą mechanizmu DICOM Worklist</t>
  </si>
  <si>
    <t>Po zmianie : Pkt. 87 wykreślono</t>
  </si>
  <si>
    <r>
      <t>Załacznik nr 2 - korekta
(</t>
    </r>
    <r>
      <rPr>
        <b/>
        <u val="double"/>
        <sz val="8"/>
        <rFont val="Arial Narrow"/>
        <family val="2"/>
        <charset val="238"/>
      </rPr>
      <t>postępowanie ZP/p/05/19)</t>
    </r>
  </si>
  <si>
    <t>Było : Oprogramowanie spełniające wymogi IHE – Scheduled Workflow, Patient Information Recociliation, Portable Data for Imaging</t>
  </si>
  <si>
    <t>Po zmianie : Pkt 84 wykreślono.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</si>
</sst>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15">
    <font>
      <sz val="11"/>
      <color theme="1"/>
      <name val="Czcionka tekstu podstawowego"/>
      <family val="2"/>
      <charset val="238"/>
    </font>
    <font>
      <sz val="11"/>
      <color theme="1"/>
      <name val="Czcionka tekstu podstawowego"/>
      <family val="2"/>
      <charset val="238"/>
    </font>
    <font>
      <sz val="10"/>
      <name val="Arial"/>
      <family val="2"/>
      <charset val="238"/>
    </font>
    <font>
      <b/>
      <sz val="10"/>
      <name val="Arial Narrow"/>
      <family val="2"/>
      <charset val="238"/>
    </font>
    <font>
      <sz val="10"/>
      <name val="Arial Narrow"/>
      <family val="2"/>
      <charset val="238"/>
    </font>
    <font>
      <b/>
      <u val="singleAccounting"/>
      <sz val="10"/>
      <name val="Arial Narrow"/>
      <family val="2"/>
      <charset val="238"/>
    </font>
    <font>
      <b/>
      <u/>
      <sz val="10"/>
      <name val="Arial Narrow"/>
      <family val="2"/>
      <charset val="238"/>
    </font>
    <font>
      <vertAlign val="superscript"/>
      <sz val="10"/>
      <name val="Arial Narrow"/>
      <family val="2"/>
      <charset val="238"/>
    </font>
    <font>
      <sz val="10"/>
      <name val="Arial"/>
      <family val="2"/>
    </font>
    <font>
      <u/>
      <sz val="10"/>
      <name val="Arial Narrow"/>
      <family val="2"/>
      <charset val="238"/>
    </font>
    <font>
      <sz val="11"/>
      <color theme="1"/>
      <name val="Calibri"/>
      <family val="2"/>
      <charset val="238"/>
      <scheme val="minor"/>
    </font>
    <font>
      <b/>
      <u val="double"/>
      <sz val="10"/>
      <name val="Arial Narrow"/>
      <family val="2"/>
      <charset val="238"/>
    </font>
    <font>
      <b/>
      <i/>
      <u/>
      <sz val="10"/>
      <name val="Arial Narrow"/>
      <family val="2"/>
      <charset val="238"/>
    </font>
    <font>
      <i/>
      <sz val="10"/>
      <name val="Arial Narrow"/>
      <family val="2"/>
      <charset val="238"/>
    </font>
    <font>
      <b/>
      <u val="double"/>
      <sz val="8"/>
      <name val="Arial Narrow"/>
      <family val="2"/>
      <charset val="238"/>
    </font>
  </fonts>
  <fills count="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00"/>
        <bgColor indexed="64"/>
      </patternFill>
    </fill>
  </fills>
  <borders count="9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bottom style="medium">
        <color indexed="64"/>
      </bottom>
      <diagonal/>
    </border>
    <border>
      <left style="medium">
        <color indexed="8"/>
      </left>
      <right style="medium">
        <color indexed="8"/>
      </right>
      <top/>
      <bottom style="medium">
        <color indexed="8"/>
      </bottom>
      <diagonal/>
    </border>
    <border>
      <left/>
      <right/>
      <top/>
      <bottom style="medium">
        <color indexed="8"/>
      </bottom>
      <diagonal/>
    </border>
    <border>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style="medium">
        <color indexed="8"/>
      </right>
      <top/>
      <bottom/>
      <diagonal/>
    </border>
    <border>
      <left style="medium">
        <color indexed="8"/>
      </left>
      <right style="medium">
        <color indexed="64"/>
      </right>
      <top/>
      <bottom/>
      <diagonal/>
    </border>
    <border>
      <left style="medium">
        <color indexed="64"/>
      </left>
      <right/>
      <top style="medium">
        <color indexed="64"/>
      </top>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8"/>
      </left>
      <right style="medium">
        <color indexed="64"/>
      </right>
      <top/>
      <bottom style="medium">
        <color indexed="8"/>
      </bottom>
      <diagonal/>
    </border>
    <border>
      <left/>
      <right style="medium">
        <color indexed="8"/>
      </right>
      <top style="medium">
        <color indexed="8"/>
      </top>
      <bottom style="medium">
        <color indexed="8"/>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8"/>
      </left>
      <right style="medium">
        <color indexed="64"/>
      </right>
      <top style="medium">
        <color indexed="8"/>
      </top>
      <bottom/>
      <diagonal/>
    </border>
    <border>
      <left style="medium">
        <color indexed="64"/>
      </left>
      <right style="medium">
        <color indexed="64"/>
      </right>
      <top style="medium">
        <color indexed="64"/>
      </top>
      <bottom/>
      <diagonal/>
    </border>
    <border>
      <left style="medium">
        <color indexed="8"/>
      </left>
      <right/>
      <top/>
      <bottom/>
      <diagonal/>
    </border>
    <border>
      <left style="medium">
        <color indexed="64"/>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64"/>
      </left>
      <right style="medium">
        <color indexed="8"/>
      </right>
      <top/>
      <bottom/>
      <diagonal/>
    </border>
    <border>
      <left style="medium">
        <color indexed="64"/>
      </left>
      <right style="medium">
        <color indexed="8"/>
      </right>
      <top/>
      <bottom style="medium">
        <color indexed="8"/>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8"/>
      </right>
      <top style="medium">
        <color indexed="64"/>
      </top>
      <bottom/>
      <diagonal/>
    </border>
    <border>
      <left style="medium">
        <color indexed="8"/>
      </left>
      <right/>
      <top style="medium">
        <color indexed="8"/>
      </top>
      <bottom/>
      <diagonal/>
    </border>
    <border>
      <left/>
      <right style="medium">
        <color indexed="8"/>
      </right>
      <top/>
      <bottom style="medium">
        <color indexed="8"/>
      </bottom>
      <diagonal/>
    </border>
    <border>
      <left/>
      <right style="medium">
        <color indexed="8"/>
      </right>
      <top style="medium">
        <color indexed="8"/>
      </top>
      <bottom/>
      <diagonal/>
    </border>
    <border>
      <left style="medium">
        <color indexed="64"/>
      </left>
      <right style="medium">
        <color indexed="8"/>
      </right>
      <top style="medium">
        <color indexed="64"/>
      </top>
      <bottom style="medium">
        <color indexed="64"/>
      </bottom>
      <diagonal/>
    </border>
    <border>
      <left style="medium">
        <color indexed="64"/>
      </left>
      <right style="medium">
        <color indexed="8"/>
      </right>
      <top/>
      <bottom style="medium">
        <color indexed="64"/>
      </bottom>
      <diagonal/>
    </border>
    <border>
      <left style="medium">
        <color indexed="64"/>
      </left>
      <right style="medium">
        <color indexed="8"/>
      </right>
      <top style="medium">
        <color indexed="8"/>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8"/>
      </right>
      <top style="medium">
        <color indexed="8"/>
      </top>
      <bottom style="medium">
        <color indexed="64"/>
      </bottom>
      <diagonal/>
    </border>
    <border>
      <left style="medium">
        <color indexed="8"/>
      </left>
      <right/>
      <top/>
      <bottom style="medium">
        <color indexed="64"/>
      </bottom>
      <diagonal/>
    </border>
    <border>
      <left/>
      <right/>
      <top style="medium">
        <color indexed="8"/>
      </top>
      <bottom/>
      <diagonal/>
    </border>
    <border>
      <left/>
      <right style="medium">
        <color indexed="64"/>
      </right>
      <top style="medium">
        <color indexed="8"/>
      </top>
      <bottom/>
      <diagonal/>
    </border>
    <border>
      <left style="medium">
        <color indexed="8"/>
      </left>
      <right style="medium">
        <color indexed="64"/>
      </right>
      <top style="medium">
        <color indexed="8"/>
      </top>
      <bottom style="medium">
        <color indexed="64"/>
      </bottom>
      <diagonal/>
    </border>
    <border>
      <left style="medium">
        <color indexed="8"/>
      </left>
      <right style="medium">
        <color indexed="64"/>
      </right>
      <top style="medium">
        <color indexed="64"/>
      </top>
      <bottom/>
      <diagonal/>
    </border>
    <border>
      <left/>
      <right style="medium">
        <color rgb="FF000000"/>
      </right>
      <top/>
      <bottom style="medium">
        <color rgb="FF000000"/>
      </bottom>
      <diagonal/>
    </border>
    <border>
      <left/>
      <right style="medium">
        <color rgb="FF000000"/>
      </right>
      <top/>
      <bottom/>
      <diagonal/>
    </border>
    <border>
      <left style="medium">
        <color indexed="8"/>
      </left>
      <right style="medium">
        <color rgb="FF000000"/>
      </right>
      <top style="medium">
        <color rgb="FF000000"/>
      </top>
      <bottom/>
      <diagonal/>
    </border>
    <border>
      <left style="medium">
        <color indexed="64"/>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bottom/>
      <diagonal/>
    </border>
    <border>
      <left style="medium">
        <color indexed="64"/>
      </left>
      <right style="medium">
        <color indexed="8"/>
      </right>
      <top style="medium">
        <color rgb="FF000000"/>
      </top>
      <bottom/>
      <diagonal/>
    </border>
    <border>
      <left style="medium">
        <color indexed="64"/>
      </left>
      <right style="medium">
        <color indexed="8"/>
      </right>
      <top style="medium">
        <color indexed="64"/>
      </top>
      <bottom style="medium">
        <color rgb="FF000000"/>
      </bottom>
      <diagonal/>
    </border>
    <border>
      <left style="medium">
        <color indexed="64"/>
      </left>
      <right style="medium">
        <color indexed="8"/>
      </right>
      <top/>
      <bottom style="medium">
        <color rgb="FF000000"/>
      </bottom>
      <diagonal/>
    </border>
    <border>
      <left style="medium">
        <color indexed="8"/>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8"/>
      </right>
      <top style="medium">
        <color indexed="64"/>
      </top>
      <bottom style="medium">
        <color indexed="8"/>
      </bottom>
      <diagonal/>
    </border>
    <border>
      <left style="medium">
        <color indexed="64"/>
      </left>
      <right style="medium">
        <color indexed="8"/>
      </right>
      <top style="medium">
        <color indexed="8"/>
      </top>
      <bottom style="medium">
        <color indexed="8"/>
      </bottom>
      <diagonal/>
    </border>
    <border>
      <left style="medium">
        <color indexed="64"/>
      </left>
      <right style="thin">
        <color indexed="64"/>
      </right>
      <top style="medium">
        <color indexed="64"/>
      </top>
      <bottom style="medium">
        <color indexed="64"/>
      </bottom>
      <diagonal/>
    </border>
    <border>
      <left style="medium">
        <color indexed="8"/>
      </left>
      <right/>
      <top style="thin">
        <color indexed="64"/>
      </top>
      <bottom style="medium">
        <color indexed="64"/>
      </bottom>
      <diagonal/>
    </border>
    <border>
      <left style="medium">
        <color auto="1"/>
      </left>
      <right style="medium">
        <color auto="1"/>
      </right>
      <top style="medium">
        <color auto="1"/>
      </top>
      <bottom style="medium">
        <color auto="1"/>
      </bottom>
      <diagonal/>
    </border>
    <border diagonalDown="1">
      <left style="medium">
        <color indexed="64"/>
      </left>
      <right style="medium">
        <color indexed="64"/>
      </right>
      <top style="medium">
        <color indexed="64"/>
      </top>
      <bottom style="medium">
        <color indexed="64"/>
      </bottom>
      <diagonal style="thin">
        <color indexed="64"/>
      </diagonal>
    </border>
    <border diagonalDown="1">
      <left style="medium">
        <color indexed="64"/>
      </left>
      <right style="medium">
        <color indexed="64"/>
      </right>
      <top style="medium">
        <color indexed="64"/>
      </top>
      <bottom style="medium">
        <color indexed="64"/>
      </bottom>
      <diagonal style="hair">
        <color indexed="64"/>
      </diagonal>
    </border>
    <border>
      <left style="medium">
        <color indexed="8"/>
      </left>
      <right style="medium">
        <color rgb="FF000000"/>
      </right>
      <top style="medium">
        <color indexed="8"/>
      </top>
      <bottom/>
      <diagonal/>
    </border>
    <border>
      <left style="medium">
        <color indexed="8"/>
      </left>
      <right style="medium">
        <color rgb="FF000000"/>
      </right>
      <top/>
      <bottom style="medium">
        <color indexed="8"/>
      </bottom>
      <diagonal/>
    </border>
    <border>
      <left style="medium">
        <color rgb="FF000000"/>
      </left>
      <right style="medium">
        <color indexed="8"/>
      </right>
      <top style="medium">
        <color rgb="FF000000"/>
      </top>
      <bottom/>
      <diagonal/>
    </border>
    <border>
      <left style="medium">
        <color rgb="FF000000"/>
      </left>
      <right style="medium">
        <color indexed="8"/>
      </right>
      <top/>
      <bottom style="medium">
        <color rgb="FF000000"/>
      </bottom>
      <diagonal/>
    </border>
    <border diagonalDown="1">
      <left style="medium">
        <color rgb="FF000000"/>
      </left>
      <right style="medium">
        <color rgb="FF000000"/>
      </right>
      <top style="medium">
        <color rgb="FF000000"/>
      </top>
      <bottom style="medium">
        <color rgb="FF000000"/>
      </bottom>
      <diagonal style="thin">
        <color rgb="FF000000"/>
      </diagonal>
    </border>
    <border>
      <left style="medium">
        <color rgb="FF000000"/>
      </left>
      <right style="medium">
        <color rgb="FF000000"/>
      </right>
      <top style="medium">
        <color indexed="8"/>
      </top>
      <bottom/>
      <diagonal/>
    </border>
    <border>
      <left style="medium">
        <color rgb="FF000000"/>
      </left>
      <right style="medium">
        <color indexed="8"/>
      </right>
      <top style="medium">
        <color indexed="8"/>
      </top>
      <bottom/>
      <diagonal/>
    </border>
    <border diagonalDown="1">
      <left style="medium">
        <color rgb="FF000000"/>
      </left>
      <right style="medium">
        <color rgb="FF000000"/>
      </right>
      <top style="medium">
        <color indexed="8"/>
      </top>
      <bottom style="medium">
        <color rgb="FF000000"/>
      </bottom>
      <diagonal style="thin">
        <color rgb="FF000000"/>
      </diagonal>
    </border>
    <border diagonalDown="1">
      <left style="medium">
        <color rgb="FF000000"/>
      </left>
      <right style="medium">
        <color rgb="FF000000"/>
      </right>
      <top style="medium">
        <color rgb="FF000000"/>
      </top>
      <bottom style="medium">
        <color rgb="FF000000"/>
      </bottom>
      <diagonal style="dashed">
        <color rgb="FF000000"/>
      </diagonal>
    </border>
    <border>
      <left style="medium">
        <color rgb="FF000000"/>
      </left>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indexed="8"/>
      </left>
      <right/>
      <top/>
      <bottom style="medium">
        <color indexed="8"/>
      </bottom>
      <diagonal/>
    </border>
    <border>
      <left style="medium">
        <color indexed="8"/>
      </left>
      <right style="medium">
        <color rgb="FF000000"/>
      </right>
      <top style="medium">
        <color rgb="FF000000"/>
      </top>
      <bottom style="medium">
        <color indexed="8"/>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diagonalDown="1">
      <left style="medium">
        <color auto="1"/>
      </left>
      <right style="medium">
        <color auto="1"/>
      </right>
      <top style="medium">
        <color auto="1"/>
      </top>
      <bottom style="medium">
        <color auto="1"/>
      </bottom>
      <diagonal style="thin">
        <color auto="1"/>
      </diagonal>
    </border>
  </borders>
  <cellStyleXfs count="10">
    <xf numFmtId="0" fontId="0" fillId="0" borderId="0"/>
    <xf numFmtId="44" fontId="1" fillId="0" borderId="0" applyFont="0" applyFill="0" applyBorder="0" applyAlignment="0" applyProtection="0"/>
    <xf numFmtId="0" fontId="1" fillId="0" borderId="0"/>
    <xf numFmtId="0" fontId="1" fillId="0" borderId="0"/>
    <xf numFmtId="0" fontId="2" fillId="0" borderId="0"/>
    <xf numFmtId="0" fontId="2" fillId="0" borderId="0"/>
    <xf numFmtId="0" fontId="8" fillId="0" borderId="0"/>
    <xf numFmtId="0" fontId="1" fillId="0" borderId="0"/>
    <xf numFmtId="0" fontId="1" fillId="0" borderId="0"/>
    <xf numFmtId="0" fontId="10" fillId="0" borderId="0"/>
  </cellStyleXfs>
  <cellXfs count="512">
    <xf numFmtId="0" fontId="0" fillId="0" borderId="0" xfId="0"/>
    <xf numFmtId="0" fontId="4" fillId="0" borderId="0" xfId="0" applyFont="1" applyFill="1"/>
    <xf numFmtId="44" fontId="4" fillId="0" borderId="0" xfId="1" applyFont="1" applyFill="1" applyAlignment="1">
      <alignment horizontal="center" vertical="center"/>
    </xf>
    <xf numFmtId="0" fontId="4" fillId="0" borderId="0" xfId="0" applyFont="1"/>
    <xf numFmtId="0" fontId="3" fillId="0" borderId="1" xfId="0" applyNumberFormat="1" applyFont="1" applyFill="1" applyBorder="1" applyAlignment="1">
      <alignment horizontal="center" vertical="center"/>
    </xf>
    <xf numFmtId="0" fontId="3" fillId="0" borderId="1" xfId="1"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44" fontId="4" fillId="0" borderId="0" xfId="1" applyFont="1" applyFill="1" applyBorder="1" applyAlignment="1">
      <alignment horizontal="center" vertical="center"/>
    </xf>
    <xf numFmtId="0" fontId="4" fillId="0" borderId="0" xfId="0" applyFont="1" applyFill="1" applyBorder="1"/>
    <xf numFmtId="0" fontId="4" fillId="0" borderId="0" xfId="0" applyFont="1" applyBorder="1"/>
    <xf numFmtId="44" fontId="5" fillId="0" borderId="0" xfId="0" applyNumberFormat="1" applyFont="1" applyFill="1"/>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Alignment="1">
      <alignment vertical="center"/>
    </xf>
    <xf numFmtId="0" fontId="4" fillId="0" borderId="1" xfId="0" applyFont="1" applyFill="1" applyBorder="1"/>
    <xf numFmtId="0" fontId="4" fillId="0" borderId="1" xfId="0" applyFont="1" applyFill="1" applyBorder="1" applyAlignment="1">
      <alignment vertical="center" wrapText="1"/>
    </xf>
    <xf numFmtId="0" fontId="3" fillId="0" borderId="2" xfId="0" applyFont="1" applyFill="1" applyBorder="1" applyAlignment="1">
      <alignment vertical="center" wrapText="1"/>
    </xf>
    <xf numFmtId="0" fontId="4" fillId="0" borderId="1" xfId="0" applyFont="1" applyFill="1" applyBorder="1" applyAlignment="1">
      <alignment horizontal="center" wrapText="1"/>
    </xf>
    <xf numFmtId="0" fontId="3" fillId="0" borderId="0" xfId="2" applyFont="1" applyFill="1" applyAlignment="1">
      <alignment horizontal="center" vertical="center"/>
    </xf>
    <xf numFmtId="0" fontId="4" fillId="0" borderId="1" xfId="0" applyFont="1" applyBorder="1"/>
    <xf numFmtId="0" fontId="4" fillId="0" borderId="0"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6" xfId="0" applyFont="1" applyFill="1" applyBorder="1" applyAlignment="1">
      <alignment horizontal="center" vertical="center" wrapText="1"/>
    </xf>
    <xf numFmtId="0" fontId="4" fillId="0" borderId="9" xfId="0" quotePrefix="1"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0" xfId="0" applyFont="1" applyBorder="1" applyAlignment="1">
      <alignment horizontal="center" vertical="center" wrapText="1"/>
    </xf>
    <xf numFmtId="0" fontId="3" fillId="0" borderId="26" xfId="0" applyFont="1" applyFill="1" applyBorder="1" applyAlignment="1">
      <alignment vertical="center" wrapText="1"/>
    </xf>
    <xf numFmtId="0" fontId="3" fillId="0" borderId="27" xfId="0" applyFont="1" applyFill="1" applyBorder="1" applyAlignment="1">
      <alignment vertical="center" wrapText="1"/>
    </xf>
    <xf numFmtId="0" fontId="3" fillId="0" borderId="0" xfId="0" applyFont="1" applyAlignment="1">
      <alignment vertical="center"/>
    </xf>
    <xf numFmtId="0" fontId="4" fillId="0" borderId="0" xfId="2" applyFont="1" applyFill="1" applyAlignment="1">
      <alignment vertical="center"/>
    </xf>
    <xf numFmtId="0" fontId="4" fillId="0" borderId="0" xfId="2" applyFont="1" applyFill="1"/>
    <xf numFmtId="0" fontId="4" fillId="0" borderId="0" xfId="2" applyFont="1" applyFill="1" applyAlignment="1">
      <alignment horizontal="center" vertical="center"/>
    </xf>
    <xf numFmtId="0" fontId="3" fillId="0" borderId="0" xfId="0" applyFont="1" applyFill="1" applyAlignment="1">
      <alignment vertical="center"/>
    </xf>
    <xf numFmtId="0" fontId="4" fillId="0" borderId="28" xfId="0" applyFont="1" applyFill="1" applyBorder="1"/>
    <xf numFmtId="0" fontId="4" fillId="0" borderId="29" xfId="0" applyFont="1" applyBorder="1" applyAlignment="1">
      <alignment horizontal="center" vertical="center"/>
    </xf>
    <xf numFmtId="0" fontId="4" fillId="0" borderId="28" xfId="0" applyFont="1" applyFill="1" applyBorder="1" applyAlignment="1">
      <alignment wrapText="1"/>
    </xf>
    <xf numFmtId="0" fontId="4" fillId="0" borderId="6" xfId="0" applyFont="1" applyFill="1" applyBorder="1" applyAlignment="1">
      <alignment horizontal="center" wrapText="1"/>
    </xf>
    <xf numFmtId="0" fontId="4" fillId="0" borderId="28"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6" xfId="0" applyFont="1" applyFill="1" applyBorder="1" applyAlignment="1">
      <alignment vertical="center" wrapText="1"/>
    </xf>
    <xf numFmtId="0" fontId="4" fillId="0" borderId="27" xfId="0" applyFont="1" applyFill="1" applyBorder="1" applyAlignment="1">
      <alignmen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wrapText="1"/>
    </xf>
    <xf numFmtId="0" fontId="4" fillId="0" borderId="1" xfId="6" applyFont="1" applyFill="1" applyBorder="1" applyAlignment="1">
      <alignment horizontal="center" vertical="center" wrapText="1"/>
    </xf>
    <xf numFmtId="0" fontId="4" fillId="0" borderId="1" xfId="6" applyFont="1" applyFill="1" applyBorder="1" applyAlignment="1">
      <alignment vertical="center" wrapText="1"/>
    </xf>
    <xf numFmtId="0" fontId="4" fillId="0" borderId="1" xfId="6" applyFont="1" applyFill="1" applyBorder="1" applyAlignment="1">
      <alignment horizontal="center" wrapText="1"/>
    </xf>
    <xf numFmtId="0" fontId="4" fillId="0" borderId="0" xfId="0" applyFont="1" applyAlignment="1">
      <alignment vertical="center"/>
    </xf>
    <xf numFmtId="0" fontId="3" fillId="0" borderId="0" xfId="2" applyFont="1" applyFill="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xf>
    <xf numFmtId="0" fontId="4" fillId="0" borderId="0" xfId="0" applyFont="1" applyFill="1" applyAlignment="1">
      <alignment horizontal="left"/>
    </xf>
    <xf numFmtId="0" fontId="4" fillId="0" borderId="28" xfId="0" applyFont="1" applyFill="1" applyBorder="1" applyAlignment="1">
      <alignment horizontal="left" vertical="center" wrapText="1"/>
    </xf>
    <xf numFmtId="0" fontId="4" fillId="0" borderId="3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49"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3" xfId="0" applyFont="1" applyFill="1" applyBorder="1" applyAlignment="1">
      <alignment horizontal="center" vertical="center"/>
    </xf>
    <xf numFmtId="0" fontId="0" fillId="0" borderId="0" xfId="0" applyAlignment="1">
      <alignment horizontal="center" vertical="center"/>
    </xf>
    <xf numFmtId="0" fontId="4" fillId="0" borderId="0" xfId="2" applyFont="1" applyFill="1" applyAlignment="1">
      <alignment horizontal="left" vertical="center"/>
    </xf>
    <xf numFmtId="0" fontId="4" fillId="0" borderId="16"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13" xfId="2" applyFont="1" applyFill="1" applyBorder="1" applyAlignment="1">
      <alignment horizontal="center" vertical="center" wrapText="1"/>
    </xf>
    <xf numFmtId="0" fontId="4" fillId="0" borderId="13" xfId="2" applyFont="1" applyFill="1" applyBorder="1" applyAlignment="1">
      <alignment horizontal="center" vertical="center"/>
    </xf>
    <xf numFmtId="0" fontId="4" fillId="0" borderId="28" xfId="2" applyFont="1" applyFill="1" applyBorder="1" applyAlignment="1">
      <alignment horizontal="left" vertical="center" wrapText="1"/>
    </xf>
    <xf numFmtId="0" fontId="4" fillId="0" borderId="28" xfId="2" applyFont="1" applyFill="1" applyBorder="1" applyAlignment="1">
      <alignment horizontal="center" vertical="center" wrapText="1"/>
    </xf>
    <xf numFmtId="0" fontId="4" fillId="0" borderId="29" xfId="2" applyFont="1" applyFill="1" applyBorder="1" applyAlignment="1">
      <alignment horizontal="center" vertical="center"/>
    </xf>
    <xf numFmtId="0" fontId="4" fillId="0" borderId="9" xfId="2" applyFont="1" applyBorder="1" applyAlignment="1">
      <alignment vertical="center" wrapText="1"/>
    </xf>
    <xf numFmtId="0" fontId="4" fillId="0" borderId="9" xfId="2" applyFont="1" applyBorder="1" applyAlignment="1">
      <alignment horizontal="center" vertical="center" wrapText="1"/>
    </xf>
    <xf numFmtId="0" fontId="4" fillId="0" borderId="1" xfId="2" applyFont="1" applyBorder="1" applyAlignment="1">
      <alignment horizontal="center" vertical="center"/>
    </xf>
    <xf numFmtId="0" fontId="4" fillId="0" borderId="19" xfId="2" applyFont="1" applyBorder="1" applyAlignment="1">
      <alignment vertical="center" wrapText="1"/>
    </xf>
    <xf numFmtId="0" fontId="4" fillId="0" borderId="1" xfId="2" applyFont="1" applyBorder="1" applyAlignment="1">
      <alignment vertical="center" wrapText="1"/>
    </xf>
    <xf numFmtId="0" fontId="4" fillId="3" borderId="28" xfId="2" applyFont="1" applyFill="1" applyBorder="1" applyAlignment="1">
      <alignment horizontal="center" vertical="center" wrapText="1"/>
    </xf>
    <xf numFmtId="0" fontId="4" fillId="0" borderId="0" xfId="2" applyFont="1"/>
    <xf numFmtId="0" fontId="4" fillId="0" borderId="0" xfId="2" applyFont="1" applyAlignment="1">
      <alignment horizontal="center" vertical="center"/>
    </xf>
    <xf numFmtId="0" fontId="3" fillId="0" borderId="0" xfId="2" applyFont="1" applyFill="1"/>
    <xf numFmtId="0" fontId="4" fillId="0" borderId="1" xfId="0" applyFont="1" applyFill="1" applyBorder="1" applyAlignment="1">
      <alignment horizontal="left" vertical="center"/>
    </xf>
    <xf numFmtId="0" fontId="4" fillId="0" borderId="1" xfId="0" applyFont="1" applyFill="1" applyBorder="1" applyAlignment="1">
      <alignment wrapText="1"/>
    </xf>
    <xf numFmtId="0" fontId="4" fillId="0" borderId="28" xfId="0" applyFont="1" applyBorder="1"/>
    <xf numFmtId="0" fontId="4" fillId="0" borderId="28" xfId="0" applyFont="1" applyBorder="1" applyAlignment="1">
      <alignment wrapText="1"/>
    </xf>
    <xf numFmtId="0" fontId="4" fillId="0" borderId="28" xfId="0" applyFont="1" applyBorder="1" applyAlignment="1">
      <alignment horizontal="left" vertical="center" wrapText="1"/>
    </xf>
    <xf numFmtId="0" fontId="4" fillId="0" borderId="0" xfId="8" applyFont="1" applyFill="1" applyBorder="1" applyAlignment="1">
      <alignment horizontal="center" vertical="center" wrapText="1"/>
    </xf>
    <xf numFmtId="0" fontId="4" fillId="0" borderId="0" xfId="9" applyFont="1" applyFill="1" applyBorder="1" applyAlignment="1">
      <alignment horizontal="center" vertical="center"/>
    </xf>
    <xf numFmtId="0" fontId="3" fillId="0" borderId="28" xfId="0" applyFont="1" applyBorder="1" applyAlignment="1">
      <alignment horizontal="center" vertical="center" wrapText="1"/>
    </xf>
    <xf numFmtId="0" fontId="4" fillId="0" borderId="0" xfId="0" applyFont="1" applyBorder="1" applyAlignment="1">
      <alignment horizontal="left" vertical="center" wrapText="1"/>
    </xf>
    <xf numFmtId="0" fontId="3" fillId="0" borderId="7" xfId="0" applyFont="1" applyBorder="1" applyAlignment="1">
      <alignment horizontal="center" vertical="center" wrapText="1"/>
    </xf>
    <xf numFmtId="0" fontId="3" fillId="0" borderId="24" xfId="0" applyFont="1" applyBorder="1" applyAlignment="1">
      <alignment horizontal="left" vertical="center" wrapText="1"/>
    </xf>
    <xf numFmtId="0" fontId="3" fillId="0" borderId="37" xfId="0" applyFont="1" applyBorder="1" applyAlignment="1">
      <alignment horizontal="center" vertical="center" wrapText="1"/>
    </xf>
    <xf numFmtId="0" fontId="3" fillId="0" borderId="33" xfId="0" applyFont="1" applyBorder="1" applyAlignment="1">
      <alignment horizontal="left" vertical="center" wrapText="1"/>
    </xf>
    <xf numFmtId="0" fontId="4" fillId="0" borderId="28" xfId="0" applyFont="1" applyBorder="1" applyAlignment="1">
      <alignment vertical="top" wrapText="1"/>
    </xf>
    <xf numFmtId="0" fontId="4" fillId="0" borderId="15" xfId="0" applyFont="1" applyBorder="1" applyAlignment="1">
      <alignment vertical="top" wrapText="1"/>
    </xf>
    <xf numFmtId="0" fontId="4" fillId="0" borderId="0" xfId="0" applyFont="1" applyBorder="1" applyAlignment="1">
      <alignment vertical="top" wrapText="1"/>
    </xf>
    <xf numFmtId="0" fontId="4" fillId="0" borderId="1" xfId="0" applyFont="1" applyBorder="1" applyAlignment="1">
      <alignment vertical="top" wrapText="1"/>
    </xf>
    <xf numFmtId="0" fontId="4" fillId="0" borderId="6" xfId="0" applyFont="1" applyBorder="1" applyAlignment="1">
      <alignment vertical="top" wrapText="1"/>
    </xf>
    <xf numFmtId="0" fontId="4" fillId="0" borderId="13" xfId="0" applyFont="1" applyBorder="1" applyAlignment="1">
      <alignment vertical="top" wrapText="1"/>
    </xf>
    <xf numFmtId="0" fontId="4" fillId="0" borderId="50" xfId="0" applyFont="1" applyBorder="1" applyAlignment="1">
      <alignment vertical="top" wrapText="1"/>
    </xf>
    <xf numFmtId="0" fontId="4" fillId="0" borderId="6" xfId="0" applyFont="1" applyBorder="1" applyAlignment="1">
      <alignment vertical="center" wrapText="1"/>
    </xf>
    <xf numFmtId="0" fontId="12" fillId="0" borderId="13" xfId="0" applyFont="1" applyBorder="1" applyAlignment="1">
      <alignment vertical="top" wrapText="1"/>
    </xf>
    <xf numFmtId="0" fontId="4" fillId="0" borderId="13" xfId="0" applyFont="1" applyBorder="1" applyAlignment="1">
      <alignment horizontal="left" vertical="top" wrapText="1" indent="2"/>
    </xf>
    <xf numFmtId="0" fontId="4" fillId="0" borderId="13" xfId="0" applyFont="1" applyBorder="1" applyAlignment="1">
      <alignment horizontal="left" vertical="top" wrapText="1" indent="6"/>
    </xf>
    <xf numFmtId="0" fontId="4" fillId="0" borderId="9"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xf>
    <xf numFmtId="0" fontId="4" fillId="0" borderId="54" xfId="0" applyFont="1" applyFill="1" applyBorder="1" applyAlignment="1">
      <alignment wrapText="1"/>
    </xf>
    <xf numFmtId="0" fontId="4" fillId="0" borderId="1" xfId="0" applyFont="1" applyFill="1" applyBorder="1" applyAlignment="1">
      <alignment vertical="top" wrapText="1"/>
    </xf>
    <xf numFmtId="0" fontId="4" fillId="0" borderId="6" xfId="0" applyFont="1" applyFill="1" applyBorder="1" applyAlignment="1">
      <alignment vertical="top" wrapText="1"/>
    </xf>
    <xf numFmtId="0" fontId="4" fillId="0" borderId="34"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29" xfId="0" applyFont="1" applyFill="1" applyBorder="1" applyAlignment="1">
      <alignment horizontal="center" vertical="center" wrapText="1"/>
    </xf>
    <xf numFmtId="0" fontId="4" fillId="0" borderId="28" xfId="0" quotePrefix="1" applyFont="1" applyFill="1" applyBorder="1" applyAlignment="1">
      <alignment horizontal="center" vertical="center" wrapText="1"/>
    </xf>
    <xf numFmtId="0" fontId="4" fillId="0" borderId="55" xfId="0" applyFont="1" applyFill="1" applyBorder="1" applyAlignment="1">
      <alignment vertical="top" wrapText="1"/>
    </xf>
    <xf numFmtId="0" fontId="4" fillId="0" borderId="4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54" xfId="0" applyFont="1" applyFill="1" applyBorder="1" applyAlignment="1">
      <alignment vertical="top" wrapText="1"/>
    </xf>
    <xf numFmtId="0" fontId="4" fillId="0" borderId="46" xfId="0" applyFont="1" applyFill="1" applyBorder="1" applyAlignment="1">
      <alignment horizontal="center" vertical="center" wrapText="1"/>
    </xf>
    <xf numFmtId="0" fontId="3" fillId="0" borderId="2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5"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3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Alignment="1">
      <alignment horizontal="center" vertical="center"/>
    </xf>
    <xf numFmtId="0" fontId="4" fillId="0" borderId="0" xfId="0" applyFont="1" applyAlignment="1">
      <alignment horizontal="center"/>
    </xf>
    <xf numFmtId="0" fontId="4" fillId="0" borderId="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0" xfId="0" applyFont="1" applyAlignment="1">
      <alignment horizontal="right"/>
    </xf>
    <xf numFmtId="0" fontId="4" fillId="0" borderId="3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3" fillId="0" borderId="1" xfId="0" applyFont="1" applyBorder="1" applyAlignment="1">
      <alignment horizontal="left" vertical="center" wrapText="1"/>
    </xf>
    <xf numFmtId="0" fontId="4" fillId="0" borderId="34" xfId="0" applyFont="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4" fillId="0" borderId="34" xfId="2" applyFont="1" applyBorder="1" applyAlignment="1">
      <alignment horizontal="center" vertical="center"/>
    </xf>
    <xf numFmtId="0" fontId="4" fillId="0" borderId="27" xfId="2" applyFont="1" applyBorder="1" applyAlignment="1">
      <alignment horizontal="center" vertical="center" wrapText="1"/>
    </xf>
    <xf numFmtId="0" fontId="4" fillId="0" borderId="6" xfId="2" applyFont="1" applyBorder="1" applyAlignment="1">
      <alignment horizontal="left" vertical="center" wrapText="1" indent="1"/>
    </xf>
    <xf numFmtId="0" fontId="4" fillId="0" borderId="34" xfId="2" applyFont="1" applyBorder="1" applyAlignment="1">
      <alignment horizontal="center"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4" fillId="0" borderId="3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33" xfId="0" applyFont="1" applyBorder="1" applyAlignment="1">
      <alignment horizontal="center" vertical="center" wrapText="1"/>
    </xf>
    <xf numFmtId="0" fontId="4" fillId="0" borderId="6" xfId="0" applyFont="1" applyBorder="1" applyAlignment="1">
      <alignment horizontal="left" vertical="center" wrapText="1"/>
    </xf>
    <xf numFmtId="0" fontId="3" fillId="0" borderId="0" xfId="0" applyFont="1" applyBorder="1" applyAlignment="1">
      <alignment vertical="center"/>
    </xf>
    <xf numFmtId="0" fontId="3" fillId="0" borderId="0" xfId="0" applyFont="1" applyBorder="1" applyAlignment="1">
      <alignment wrapText="1"/>
    </xf>
    <xf numFmtId="9" fontId="4" fillId="0" borderId="0" xfId="0" applyNumberFormat="1" applyFont="1" applyBorder="1" applyAlignment="1">
      <alignment horizontal="center" vertical="center"/>
    </xf>
    <xf numFmtId="0" fontId="3" fillId="0" borderId="0" xfId="0" applyFont="1"/>
    <xf numFmtId="0" fontId="4" fillId="0" borderId="27" xfId="0" applyFont="1" applyFill="1" applyBorder="1" applyAlignment="1">
      <alignment horizontal="justify" vertical="center" wrapText="1"/>
    </xf>
    <xf numFmtId="0" fontId="4" fillId="0" borderId="12" xfId="0" applyFont="1" applyBorder="1" applyAlignment="1">
      <alignment horizontal="center" vertical="center" wrapText="1"/>
    </xf>
    <xf numFmtId="0" fontId="4" fillId="0" borderId="9" xfId="0" applyFont="1" applyFill="1" applyBorder="1" applyAlignment="1">
      <alignment horizontal="justify" vertical="center" wrapText="1"/>
    </xf>
    <xf numFmtId="0" fontId="4" fillId="0" borderId="9" xfId="0" applyFont="1" applyBorder="1" applyAlignment="1">
      <alignment horizontal="center" vertical="center" wrapText="1"/>
    </xf>
    <xf numFmtId="0" fontId="4" fillId="0" borderId="1" xfId="0" applyFont="1" applyFill="1" applyBorder="1" applyAlignment="1">
      <alignment horizontal="justify" vertical="center" wrapText="1"/>
    </xf>
    <xf numFmtId="0" fontId="4" fillId="0" borderId="19" xfId="0" applyFont="1" applyFill="1" applyBorder="1" applyAlignment="1">
      <alignment horizontal="justify" vertical="center" wrapText="1"/>
    </xf>
    <xf numFmtId="0" fontId="4" fillId="0" borderId="6" xfId="0" applyFont="1" applyBorder="1" applyAlignment="1">
      <alignment horizontal="center" vertical="center" wrapText="1"/>
    </xf>
    <xf numFmtId="0" fontId="4" fillId="0" borderId="1" xfId="0" applyFont="1" applyBorder="1" applyAlignment="1">
      <alignment horizontal="left" vertical="center" wrapText="1"/>
    </xf>
    <xf numFmtId="0" fontId="4" fillId="0" borderId="42" xfId="0" applyFont="1" applyBorder="1" applyAlignment="1">
      <alignment horizontal="center" vertical="center" wrapText="1"/>
    </xf>
    <xf numFmtId="0" fontId="4" fillId="0" borderId="6" xfId="0" applyFont="1" applyBorder="1" applyAlignment="1">
      <alignment horizontal="left" vertical="top" wrapText="1"/>
    </xf>
    <xf numFmtId="0" fontId="4" fillId="0" borderId="13" xfId="0" applyFont="1" applyBorder="1" applyAlignment="1">
      <alignment horizontal="left" vertical="center" wrapText="1"/>
    </xf>
    <xf numFmtId="0" fontId="4" fillId="0" borderId="46" xfId="0" applyFont="1" applyBorder="1" applyAlignment="1">
      <alignment horizontal="center" vertical="center" wrapText="1"/>
    </xf>
    <xf numFmtId="0" fontId="4" fillId="0" borderId="13" xfId="0" applyFont="1" applyBorder="1" applyAlignment="1">
      <alignment vertical="center" wrapText="1"/>
    </xf>
    <xf numFmtId="0" fontId="4" fillId="0" borderId="4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Fill="1" applyBorder="1" applyAlignment="1">
      <alignment horizontal="left" vertical="center" wrapText="1"/>
    </xf>
    <xf numFmtId="0" fontId="4" fillId="0" borderId="7" xfId="2"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4" xfId="0" applyFont="1" applyFill="1" applyBorder="1" applyAlignment="1">
      <alignment vertical="center" wrapText="1"/>
    </xf>
    <xf numFmtId="0" fontId="4" fillId="0" borderId="1" xfId="0" applyFont="1" applyBorder="1" applyAlignment="1">
      <alignment horizontal="left" vertical="center"/>
    </xf>
    <xf numFmtId="0" fontId="4" fillId="0" borderId="0" xfId="7" applyFont="1" applyBorder="1" applyAlignment="1">
      <alignment horizontal="left" vertical="top" wrapText="1"/>
    </xf>
    <xf numFmtId="0" fontId="4" fillId="0" borderId="28" xfId="4" applyFont="1" applyBorder="1" applyAlignment="1">
      <alignment vertical="top" wrapText="1"/>
    </xf>
    <xf numFmtId="0" fontId="4" fillId="0" borderId="28" xfId="4" applyFont="1" applyBorder="1" applyAlignment="1">
      <alignment horizontal="center" vertical="center" wrapText="1"/>
    </xf>
    <xf numFmtId="0" fontId="4" fillId="0" borderId="28" xfId="4" applyFont="1" applyBorder="1" applyAlignment="1">
      <alignment wrapText="1"/>
    </xf>
    <xf numFmtId="0" fontId="4" fillId="0" borderId="1" xfId="4" applyFont="1" applyBorder="1" applyAlignment="1">
      <alignment vertical="top" wrapText="1"/>
    </xf>
    <xf numFmtId="0" fontId="4" fillId="0" borderId="6" xfId="4" applyFont="1" applyBorder="1" applyAlignment="1">
      <alignment horizontal="center" vertical="center" wrapText="1"/>
    </xf>
    <xf numFmtId="0" fontId="4" fillId="0" borderId="6" xfId="4" applyFont="1" applyBorder="1" applyAlignment="1">
      <alignment horizontal="center" vertical="center"/>
    </xf>
    <xf numFmtId="0" fontId="4" fillId="0" borderId="1" xfId="4" applyFont="1" applyBorder="1" applyAlignment="1">
      <alignment horizontal="center" vertical="center" wrapText="1"/>
    </xf>
    <xf numFmtId="0" fontId="4" fillId="0" borderId="1" xfId="4" applyFont="1" applyBorder="1" applyAlignment="1">
      <alignment horizontal="center" vertical="center"/>
    </xf>
    <xf numFmtId="0" fontId="4" fillId="0" borderId="1" xfId="4" applyFont="1" applyBorder="1" applyAlignment="1">
      <alignment horizontal="justify" vertical="top" wrapText="1"/>
    </xf>
    <xf numFmtId="0" fontId="4" fillId="0" borderId="34" xfId="4" applyFont="1" applyBorder="1" applyAlignment="1">
      <alignment horizontal="justify" vertical="top" wrapText="1"/>
    </xf>
    <xf numFmtId="0" fontId="4" fillId="0" borderId="34" xfId="4" applyFont="1" applyBorder="1" applyAlignment="1">
      <alignment horizontal="center" vertical="center" wrapText="1"/>
    </xf>
    <xf numFmtId="0" fontId="4" fillId="0" borderId="34" xfId="4" applyFont="1" applyBorder="1" applyAlignment="1">
      <alignment horizontal="center" vertical="center"/>
    </xf>
    <xf numFmtId="0" fontId="4" fillId="0" borderId="6" xfId="4" applyFont="1" applyBorder="1" applyAlignment="1">
      <alignment vertical="top" wrapText="1"/>
    </xf>
    <xf numFmtId="0" fontId="4" fillId="0" borderId="34" xfId="4" applyFont="1" applyBorder="1" applyAlignment="1">
      <alignment vertical="top" wrapText="1"/>
    </xf>
    <xf numFmtId="0" fontId="4" fillId="0" borderId="1" xfId="4" applyFont="1" applyBorder="1" applyAlignment="1">
      <alignment wrapText="1"/>
    </xf>
    <xf numFmtId="0" fontId="4" fillId="0" borderId="23" xfId="4" applyFont="1" applyFill="1" applyBorder="1" applyAlignment="1">
      <alignment vertical="top" wrapText="1"/>
    </xf>
    <xf numFmtId="0" fontId="4" fillId="2" borderId="56" xfId="4" applyFont="1" applyFill="1" applyBorder="1" applyAlignment="1">
      <alignment horizontal="center" vertical="center" wrapText="1"/>
    </xf>
    <xf numFmtId="0" fontId="4" fillId="2" borderId="21" xfId="4" applyFont="1" applyFill="1" applyBorder="1" applyAlignment="1">
      <alignment vertical="top" wrapText="1"/>
    </xf>
    <xf numFmtId="0" fontId="4" fillId="2" borderId="57" xfId="4" applyFont="1" applyFill="1" applyBorder="1" applyAlignment="1">
      <alignment horizontal="center" vertical="center" wrapText="1"/>
    </xf>
    <xf numFmtId="0" fontId="4" fillId="2" borderId="20" xfId="4" applyFont="1" applyFill="1" applyBorder="1" applyAlignment="1">
      <alignment vertical="top" wrapText="1"/>
    </xf>
    <xf numFmtId="0" fontId="4" fillId="2" borderId="20" xfId="4" applyFont="1" applyFill="1" applyBorder="1" applyAlignment="1">
      <alignment horizontal="center" vertical="center" wrapText="1"/>
    </xf>
    <xf numFmtId="0" fontId="4" fillId="2" borderId="23" xfId="4" applyFont="1" applyFill="1" applyBorder="1" applyAlignment="1">
      <alignment vertical="top" wrapText="1"/>
    </xf>
    <xf numFmtId="0" fontId="4" fillId="0" borderId="20" xfId="4" applyFont="1" applyFill="1" applyBorder="1" applyAlignment="1">
      <alignment vertical="top" wrapText="1"/>
    </xf>
    <xf numFmtId="0" fontId="4" fillId="2" borderId="23" xfId="4" applyFont="1" applyFill="1" applyBorder="1" applyAlignment="1">
      <alignment wrapText="1"/>
    </xf>
    <xf numFmtId="0" fontId="4" fillId="0" borderId="20" xfId="4" applyFont="1" applyFill="1" applyBorder="1" applyAlignment="1">
      <alignment wrapText="1"/>
    </xf>
    <xf numFmtId="0" fontId="4" fillId="2" borderId="21" xfId="4" applyFont="1" applyFill="1" applyBorder="1" applyAlignment="1">
      <alignment vertical="center" wrapText="1"/>
    </xf>
    <xf numFmtId="0" fontId="4" fillId="0" borderId="21" xfId="4" applyFont="1" applyFill="1" applyBorder="1" applyAlignment="1">
      <alignment vertical="top" wrapText="1"/>
    </xf>
    <xf numFmtId="0" fontId="4" fillId="2" borderId="22" xfId="4" applyFont="1" applyFill="1" applyBorder="1" applyAlignment="1">
      <alignment vertical="center" wrapText="1"/>
    </xf>
    <xf numFmtId="0" fontId="4" fillId="2" borderId="22" xfId="4" applyFont="1" applyFill="1" applyBorder="1" applyAlignment="1">
      <alignment vertical="top" wrapText="1"/>
    </xf>
    <xf numFmtId="0" fontId="4" fillId="0" borderId="23" xfId="4" applyFont="1" applyFill="1" applyBorder="1" applyAlignment="1">
      <alignment horizontal="center" vertical="center" wrapText="1"/>
    </xf>
    <xf numFmtId="0" fontId="4" fillId="2" borderId="21" xfId="4" applyFont="1" applyFill="1" applyBorder="1" applyAlignment="1">
      <alignment horizontal="center" vertical="center" wrapText="1"/>
    </xf>
    <xf numFmtId="0" fontId="4" fillId="2" borderId="23" xfId="4" applyFont="1" applyFill="1" applyBorder="1" applyAlignment="1">
      <alignment horizontal="center" vertical="center" wrapText="1"/>
    </xf>
    <xf numFmtId="0" fontId="4" fillId="0" borderId="56" xfId="4" applyFont="1" applyBorder="1" applyAlignment="1">
      <alignment horizontal="center" vertical="center" wrapText="1"/>
    </xf>
    <xf numFmtId="0" fontId="4" fillId="0" borderId="21" xfId="4" applyFont="1" applyBorder="1" applyAlignment="1">
      <alignment horizontal="center" vertical="center" wrapText="1"/>
    </xf>
    <xf numFmtId="0" fontId="4" fillId="0" borderId="20" xfId="4" applyFont="1" applyBorder="1" applyAlignment="1">
      <alignment horizontal="center" vertical="center" wrapText="1"/>
    </xf>
    <xf numFmtId="0" fontId="4" fillId="0" borderId="57" xfId="4" applyFont="1" applyBorder="1" applyAlignment="1">
      <alignment horizontal="center" vertical="center" wrapText="1"/>
    </xf>
    <xf numFmtId="0" fontId="4" fillId="0" borderId="22" xfId="4" applyFont="1" applyBorder="1" applyAlignment="1">
      <alignment horizontal="center" vertical="center" wrapText="1"/>
    </xf>
    <xf numFmtId="0" fontId="4" fillId="0" borderId="23" xfId="4" applyFont="1" applyBorder="1" applyAlignment="1">
      <alignment horizontal="center" vertical="center" wrapText="1"/>
    </xf>
    <xf numFmtId="0" fontId="4" fillId="0" borderId="60" xfId="4" applyFont="1" applyBorder="1" applyAlignment="1">
      <alignment horizontal="center" vertical="center" wrapText="1"/>
    </xf>
    <xf numFmtId="0" fontId="4" fillId="0" borderId="1" xfId="9" applyFont="1" applyFill="1" applyBorder="1" applyAlignment="1">
      <alignment horizontal="left" vertical="center" wrapText="1"/>
    </xf>
    <xf numFmtId="0" fontId="4" fillId="0" borderId="20" xfId="4" applyFont="1" applyFill="1" applyBorder="1" applyAlignment="1">
      <alignment horizontal="center" vertical="center" wrapText="1"/>
    </xf>
    <xf numFmtId="0" fontId="4" fillId="0" borderId="60" xfId="4" applyFont="1" applyFill="1" applyBorder="1" applyAlignment="1">
      <alignment horizontal="center" vertical="center" wrapText="1"/>
    </xf>
    <xf numFmtId="0" fontId="4" fillId="0" borderId="65" xfId="4" applyFont="1" applyFill="1" applyBorder="1" applyAlignment="1">
      <alignment horizontal="center" vertical="center" wrapText="1"/>
    </xf>
    <xf numFmtId="0" fontId="4" fillId="0" borderId="66" xfId="4" applyFont="1" applyFill="1" applyBorder="1" applyAlignment="1">
      <alignment horizontal="center" vertical="center" wrapText="1"/>
    </xf>
    <xf numFmtId="0" fontId="4" fillId="0" borderId="67" xfId="4" applyFont="1" applyFill="1" applyBorder="1" applyAlignment="1">
      <alignment horizontal="center" vertical="center" wrapText="1"/>
    </xf>
    <xf numFmtId="0" fontId="4" fillId="0" borderId="4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2"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4" applyFont="1" applyBorder="1" applyAlignment="1">
      <alignment vertical="center" wrapText="1"/>
    </xf>
    <xf numFmtId="0" fontId="4" fillId="0" borderId="78" xfId="0" applyFont="1" applyFill="1" applyBorder="1" applyAlignment="1">
      <alignment horizontal="center" vertical="center" wrapText="1"/>
    </xf>
    <xf numFmtId="0" fontId="4" fillId="0" borderId="78" xfId="0" applyFont="1" applyFill="1" applyBorder="1" applyAlignment="1">
      <alignment horizontal="left" vertical="center"/>
    </xf>
    <xf numFmtId="0" fontId="4" fillId="0" borderId="78" xfId="0" applyFont="1" applyFill="1" applyBorder="1" applyAlignment="1">
      <alignment horizontal="center" vertical="center"/>
    </xf>
    <xf numFmtId="0" fontId="4" fillId="0" borderId="78" xfId="0" applyFont="1" applyFill="1" applyBorder="1" applyAlignment="1">
      <alignment horizontal="left" vertical="center" wrapText="1"/>
    </xf>
    <xf numFmtId="0" fontId="4" fillId="0" borderId="78" xfId="0" applyFont="1" applyBorder="1" applyAlignment="1">
      <alignment horizontal="center" vertical="center" wrapText="1"/>
    </xf>
    <xf numFmtId="0" fontId="4" fillId="0" borderId="78" xfId="0" applyFont="1" applyBorder="1" applyAlignment="1">
      <alignment horizontal="left" vertical="center"/>
    </xf>
    <xf numFmtId="0" fontId="4" fillId="0" borderId="78" xfId="0" quotePrefix="1" applyFont="1" applyFill="1" applyBorder="1" applyAlignment="1">
      <alignment horizontal="center" vertical="center" wrapText="1"/>
    </xf>
    <xf numFmtId="0" fontId="4" fillId="0" borderId="78" xfId="0" applyFont="1" applyBorder="1" applyAlignment="1">
      <alignment horizontal="left" vertical="center" wrapText="1"/>
    </xf>
    <xf numFmtId="0" fontId="4" fillId="2" borderId="78" xfId="0" applyFont="1" applyFill="1" applyBorder="1" applyAlignment="1">
      <alignment horizontal="left" vertical="center" wrapText="1"/>
    </xf>
    <xf numFmtId="0" fontId="4" fillId="0" borderId="78" xfId="0" applyFont="1" applyFill="1" applyBorder="1" applyAlignment="1">
      <alignment vertical="center" wrapText="1"/>
    </xf>
    <xf numFmtId="0" fontId="4" fillId="0" borderId="78" xfId="0" applyFont="1" applyBorder="1" applyAlignment="1">
      <alignment horizontal="center" wrapText="1"/>
    </xf>
    <xf numFmtId="0" fontId="4" fillId="2" borderId="78" xfId="0" applyFont="1" applyFill="1" applyBorder="1" applyAlignment="1">
      <alignment horizontal="center" vertical="center" wrapText="1"/>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9" xfId="0" applyFont="1" applyFill="1" applyBorder="1" applyAlignment="1">
      <alignment vertical="center" wrapText="1"/>
    </xf>
    <xf numFmtId="0" fontId="4" fillId="0" borderId="1" xfId="2" applyFont="1" applyBorder="1" applyAlignment="1">
      <alignment horizontal="center" vertical="center" wrapText="1"/>
    </xf>
    <xf numFmtId="0" fontId="4" fillId="0" borderId="58" xfId="4" applyFont="1" applyBorder="1" applyAlignment="1">
      <alignment vertical="center" wrapText="1"/>
    </xf>
    <xf numFmtId="0" fontId="4" fillId="0" borderId="20" xfId="4" applyFont="1" applyBorder="1" applyAlignment="1">
      <alignment vertical="center" wrapText="1"/>
    </xf>
    <xf numFmtId="0" fontId="4" fillId="0" borderId="13" xfId="8" applyFont="1" applyBorder="1" applyAlignment="1">
      <alignment horizontal="left" vertical="center" wrapText="1"/>
    </xf>
    <xf numFmtId="0" fontId="4" fillId="0" borderId="1" xfId="8" applyFont="1" applyBorder="1" applyAlignment="1">
      <alignment vertical="center" wrapText="1"/>
    </xf>
    <xf numFmtId="0" fontId="4" fillId="0" borderId="6" xfId="8" applyFont="1" applyBorder="1" applyAlignment="1">
      <alignment vertical="center" wrapText="1"/>
    </xf>
    <xf numFmtId="0" fontId="4" fillId="0" borderId="13" xfId="8" applyFont="1" applyBorder="1" applyAlignment="1">
      <alignment vertical="center" wrapText="1"/>
    </xf>
    <xf numFmtId="0" fontId="4" fillId="0" borderId="6" xfId="8" applyFont="1" applyBorder="1" applyAlignment="1">
      <alignment horizontal="left" vertical="center" wrapText="1"/>
    </xf>
    <xf numFmtId="0" fontId="4" fillId="0" borderId="68" xfId="8" applyFont="1" applyBorder="1" applyAlignment="1">
      <alignment vertical="center" wrapText="1"/>
    </xf>
    <xf numFmtId="0" fontId="4" fillId="0" borderId="69" xfId="8" applyFont="1" applyBorder="1" applyAlignment="1">
      <alignment vertical="center" wrapText="1"/>
    </xf>
    <xf numFmtId="0" fontId="4" fillId="0" borderId="71" xfId="8" applyFont="1" applyBorder="1" applyAlignment="1">
      <alignment vertical="center" wrapText="1"/>
    </xf>
    <xf numFmtId="0" fontId="4" fillId="0" borderId="72" xfId="8" applyFont="1" applyBorder="1" applyAlignment="1">
      <alignment vertical="center" wrapText="1"/>
    </xf>
    <xf numFmtId="0" fontId="4" fillId="0" borderId="73" xfId="8" applyFont="1" applyBorder="1" applyAlignment="1">
      <alignment vertical="center" wrapText="1"/>
    </xf>
    <xf numFmtId="0" fontId="4" fillId="0" borderId="11" xfId="8" applyFont="1" applyBorder="1" applyAlignment="1">
      <alignment vertical="center" wrapText="1"/>
    </xf>
    <xf numFmtId="0" fontId="4" fillId="0" borderId="41" xfId="8" applyFont="1" applyBorder="1" applyAlignment="1">
      <alignment vertical="center" wrapText="1"/>
    </xf>
    <xf numFmtId="0" fontId="4" fillId="0" borderId="77" xfId="8" applyFont="1" applyBorder="1" applyAlignment="1">
      <alignment vertical="center" wrapText="1"/>
    </xf>
    <xf numFmtId="0" fontId="4" fillId="0" borderId="28" xfId="0" applyFont="1" applyBorder="1" applyAlignment="1">
      <alignment vertical="center"/>
    </xf>
    <xf numFmtId="0" fontId="4" fillId="0" borderId="28" xfId="0" applyFont="1" applyBorder="1" applyAlignment="1">
      <alignment vertical="center" wrapText="1"/>
    </xf>
    <xf numFmtId="0" fontId="4" fillId="0" borderId="22" xfId="4" applyFont="1" applyBorder="1" applyAlignment="1">
      <alignment vertical="center" wrapText="1"/>
    </xf>
    <xf numFmtId="0" fontId="4" fillId="0" borderId="23" xfId="4" applyFont="1" applyFill="1" applyBorder="1" applyAlignment="1">
      <alignment vertical="center" wrapText="1"/>
    </xf>
    <xf numFmtId="0" fontId="4" fillId="0" borderId="21" xfId="4" applyFont="1" applyBorder="1" applyAlignment="1">
      <alignment vertical="center" wrapText="1"/>
    </xf>
    <xf numFmtId="0" fontId="4" fillId="0" borderId="59" xfId="4" applyFont="1" applyFill="1" applyBorder="1" applyAlignment="1">
      <alignment vertical="center" wrapText="1"/>
    </xf>
    <xf numFmtId="0" fontId="4" fillId="0" borderId="61" xfId="4" applyFont="1" applyFill="1" applyBorder="1" applyAlignment="1">
      <alignment vertical="center" wrapText="1"/>
    </xf>
    <xf numFmtId="0" fontId="4" fillId="0" borderId="23" xfId="4" applyFont="1" applyBorder="1" applyAlignment="1">
      <alignment vertical="center" wrapText="1"/>
    </xf>
    <xf numFmtId="0" fontId="3" fillId="0" borderId="20" xfId="4" applyFont="1" applyFill="1" applyBorder="1" applyAlignment="1">
      <alignment vertical="center" wrapText="1"/>
    </xf>
    <xf numFmtId="0" fontId="4" fillId="0" borderId="62" xfId="9" applyFont="1" applyBorder="1" applyAlignment="1">
      <alignment vertical="center" wrapText="1"/>
    </xf>
    <xf numFmtId="0" fontId="4" fillId="0" borderId="63" xfId="9" applyFont="1" applyBorder="1" applyAlignment="1">
      <alignment vertical="center" wrapText="1"/>
    </xf>
    <xf numFmtId="0" fontId="4" fillId="0" borderId="64" xfId="9" applyFont="1" applyBorder="1" applyAlignment="1">
      <alignment vertical="center" wrapText="1"/>
    </xf>
    <xf numFmtId="0" fontId="4" fillId="0" borderId="1" xfId="9" applyFont="1" applyFill="1" applyBorder="1" applyAlignment="1">
      <alignment vertical="center" wrapText="1"/>
    </xf>
    <xf numFmtId="0" fontId="4" fillId="0" borderId="63" xfId="9" applyFont="1" applyFill="1" applyBorder="1" applyAlignment="1">
      <alignment vertical="center" wrapText="1"/>
    </xf>
    <xf numFmtId="0" fontId="4" fillId="0" borderId="64" xfId="9" applyFont="1" applyFill="1" applyBorder="1" applyAlignment="1">
      <alignment vertical="center" wrapText="1"/>
    </xf>
    <xf numFmtId="0" fontId="4" fillId="0" borderId="19" xfId="0" quotePrefix="1" applyFont="1" applyFill="1" applyBorder="1" applyAlignment="1">
      <alignment horizontal="justify" vertical="center" wrapText="1"/>
    </xf>
    <xf numFmtId="0" fontId="4" fillId="0" borderId="9" xfId="0" quotePrefix="1" applyFont="1" applyFill="1" applyBorder="1" applyAlignment="1">
      <alignment horizontal="justify" vertical="center" wrapText="1"/>
    </xf>
    <xf numFmtId="0" fontId="3" fillId="4" borderId="1" xfId="0" applyFont="1" applyFill="1" applyBorder="1" applyAlignment="1">
      <alignment horizontal="center" vertical="center" wrapText="1"/>
    </xf>
    <xf numFmtId="0" fontId="3" fillId="4" borderId="1" xfId="0" applyNumberFormat="1" applyFont="1" applyFill="1" applyBorder="1" applyAlignment="1">
      <alignment horizontal="center" vertical="center"/>
    </xf>
    <xf numFmtId="0" fontId="4" fillId="4" borderId="79" xfId="0" applyFont="1" applyFill="1" applyBorder="1" applyAlignment="1">
      <alignment vertical="top" wrapText="1"/>
    </xf>
    <xf numFmtId="0" fontId="4" fillId="4" borderId="6" xfId="0" applyFont="1" applyFill="1" applyBorder="1" applyAlignment="1">
      <alignment vertical="top" wrapText="1"/>
    </xf>
    <xf numFmtId="0" fontId="4" fillId="4" borderId="79" xfId="0" applyFont="1" applyFill="1" applyBorder="1" applyAlignment="1">
      <alignment vertical="center" wrapText="1"/>
    </xf>
    <xf numFmtId="0" fontId="4" fillId="4" borderId="80" xfId="0" applyFont="1" applyFill="1" applyBorder="1" applyAlignment="1">
      <alignment vertical="top" wrapText="1"/>
    </xf>
    <xf numFmtId="0" fontId="4" fillId="4" borderId="23" xfId="4" applyFont="1" applyFill="1" applyBorder="1" applyAlignment="1">
      <alignment vertical="top" wrapText="1"/>
    </xf>
    <xf numFmtId="0" fontId="4" fillId="4" borderId="85" xfId="4" applyFont="1" applyFill="1" applyBorder="1" applyAlignment="1">
      <alignment vertical="top" wrapText="1"/>
    </xf>
    <xf numFmtId="0" fontId="4" fillId="4" borderId="23" xfId="4" applyFont="1" applyFill="1" applyBorder="1" applyAlignment="1">
      <alignment wrapText="1"/>
    </xf>
    <xf numFmtId="0" fontId="4" fillId="4" borderId="88" xfId="4" applyFont="1" applyFill="1" applyBorder="1" applyAlignment="1">
      <alignment wrapText="1"/>
    </xf>
    <xf numFmtId="0" fontId="4" fillId="4" borderId="89" xfId="4" applyFont="1" applyFill="1" applyBorder="1" applyAlignment="1">
      <alignment vertical="top" wrapText="1"/>
    </xf>
    <xf numFmtId="0" fontId="4" fillId="4" borderId="20" xfId="4" applyFont="1" applyFill="1" applyBorder="1" applyAlignment="1">
      <alignment vertical="top" wrapText="1"/>
    </xf>
    <xf numFmtId="0" fontId="4" fillId="4" borderId="22" xfId="4" applyFont="1" applyFill="1" applyBorder="1" applyAlignment="1">
      <alignment vertical="top" wrapText="1"/>
    </xf>
    <xf numFmtId="0" fontId="3" fillId="4" borderId="19"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4" fillId="4" borderId="21" xfId="4" applyFont="1" applyFill="1" applyBorder="1" applyAlignment="1">
      <alignment vertical="center" wrapText="1"/>
    </xf>
    <xf numFmtId="0" fontId="4" fillId="4" borderId="85" xfId="4" applyFont="1" applyFill="1" applyBorder="1" applyAlignment="1">
      <alignment vertical="center" wrapText="1"/>
    </xf>
    <xf numFmtId="0" fontId="4" fillId="4" borderId="20" xfId="4" applyFont="1" applyFill="1" applyBorder="1" applyAlignment="1">
      <alignment vertical="center" wrapText="1"/>
    </xf>
    <xf numFmtId="0" fontId="4" fillId="4" borderId="21" xfId="4" applyFont="1" applyFill="1" applyBorder="1" applyAlignment="1">
      <alignment vertical="top" wrapText="1"/>
    </xf>
    <xf numFmtId="0" fontId="4" fillId="4" borderId="23" xfId="4" applyFont="1" applyFill="1" applyBorder="1" applyAlignment="1">
      <alignment vertical="center" wrapText="1"/>
    </xf>
    <xf numFmtId="0" fontId="4" fillId="4" borderId="94" xfId="4" applyFont="1" applyFill="1" applyBorder="1" applyAlignment="1">
      <alignment vertical="top" wrapText="1"/>
    </xf>
    <xf numFmtId="0" fontId="4" fillId="4" borderId="78" xfId="0" applyFont="1" applyFill="1" applyBorder="1" applyAlignment="1">
      <alignment horizontal="left" vertical="center" wrapText="1"/>
    </xf>
    <xf numFmtId="0" fontId="4" fillId="4" borderId="97" xfId="0" applyFont="1" applyFill="1" applyBorder="1" applyAlignment="1">
      <alignment horizontal="left" vertical="center" wrapText="1"/>
    </xf>
    <xf numFmtId="0" fontId="4" fillId="4" borderId="78" xfId="0" applyFont="1" applyFill="1" applyBorder="1" applyAlignment="1">
      <alignment horizontal="left" vertical="center"/>
    </xf>
    <xf numFmtId="0" fontId="4" fillId="4" borderId="97" xfId="0" applyFont="1" applyFill="1" applyBorder="1" applyAlignment="1">
      <alignment horizontal="left" vertical="center"/>
    </xf>
    <xf numFmtId="0" fontId="3" fillId="4" borderId="0" xfId="0" applyFont="1" applyFill="1" applyAlignment="1">
      <alignment vertical="center"/>
    </xf>
    <xf numFmtId="0" fontId="4" fillId="4" borderId="0" xfId="0" applyFont="1" applyFill="1"/>
    <xf numFmtId="0" fontId="4" fillId="4" borderId="0" xfId="0" applyFont="1" applyFill="1" applyAlignment="1">
      <alignment horizontal="center" vertical="center"/>
    </xf>
    <xf numFmtId="0" fontId="4" fillId="4" borderId="0" xfId="2" applyFont="1" applyFill="1" applyAlignment="1">
      <alignment vertical="center"/>
    </xf>
    <xf numFmtId="0" fontId="4" fillId="4" borderId="0" xfId="2" applyFont="1" applyFill="1"/>
    <xf numFmtId="0" fontId="4" fillId="4" borderId="0" xfId="2" applyFont="1" applyFill="1" applyAlignment="1">
      <alignment horizontal="center" vertical="center"/>
    </xf>
    <xf numFmtId="0" fontId="4" fillId="4" borderId="95" xfId="0" applyFont="1" applyFill="1" applyBorder="1" applyAlignment="1">
      <alignment horizontal="center" vertical="center" wrapText="1"/>
    </xf>
    <xf numFmtId="0" fontId="4" fillId="4" borderId="96"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37" xfId="0" quotePrefix="1" applyFont="1" applyFill="1" applyBorder="1" applyAlignment="1">
      <alignment horizontal="center" vertical="center" wrapText="1"/>
    </xf>
    <xf numFmtId="0" fontId="4" fillId="4" borderId="7" xfId="0" quotePrefix="1"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0" fillId="4" borderId="24" xfId="0" applyFill="1" applyBorder="1"/>
    <xf numFmtId="0" fontId="0" fillId="4" borderId="47" xfId="0" applyFill="1" applyBorder="1"/>
    <xf numFmtId="0" fontId="0" fillId="4" borderId="7" xfId="0" applyFill="1" applyBorder="1"/>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43"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78" xfId="0" applyFont="1" applyBorder="1" applyAlignment="1">
      <alignment horizontal="left" vertical="center" wrapText="1"/>
    </xf>
    <xf numFmtId="0" fontId="3" fillId="0" borderId="2" xfId="2" applyFont="1" applyBorder="1" applyAlignment="1">
      <alignment horizontal="left" vertical="center" wrapText="1"/>
    </xf>
    <xf numFmtId="0" fontId="3" fillId="0" borderId="26" xfId="2" applyFont="1" applyBorder="1" applyAlignment="1">
      <alignment horizontal="left" vertical="center" wrapText="1"/>
    </xf>
    <xf numFmtId="0" fontId="3" fillId="0" borderId="27" xfId="2" applyFont="1" applyBorder="1" applyAlignment="1">
      <alignment horizontal="left" vertical="center" wrapText="1"/>
    </xf>
    <xf numFmtId="0" fontId="3" fillId="0" borderId="35" xfId="0" applyFont="1" applyBorder="1" applyAlignment="1">
      <alignment horizontal="left" vertical="center" wrapText="1"/>
    </xf>
    <xf numFmtId="0" fontId="3" fillId="0" borderId="0" xfId="0" applyFont="1" applyBorder="1" applyAlignment="1">
      <alignment horizontal="left" vertical="center" wrapText="1"/>
    </xf>
    <xf numFmtId="0" fontId="3" fillId="0" borderId="19" xfId="0" applyFont="1" applyBorder="1" applyAlignment="1">
      <alignment horizontal="left" vertical="center" wrapText="1"/>
    </xf>
    <xf numFmtId="0" fontId="6" fillId="0" borderId="0" xfId="0" applyFont="1" applyAlignment="1">
      <alignment horizontal="center" vertical="center"/>
    </xf>
    <xf numFmtId="0" fontId="3" fillId="0" borderId="0" xfId="2" applyFont="1" applyFill="1" applyAlignment="1">
      <alignment horizontal="center"/>
    </xf>
    <xf numFmtId="0" fontId="3" fillId="0" borderId="0" xfId="0" applyFont="1" applyFill="1" applyAlignment="1">
      <alignment horizontal="center"/>
    </xf>
    <xf numFmtId="0" fontId="4" fillId="0" borderId="0" xfId="0" applyFont="1" applyAlignment="1">
      <alignment horizontal="center"/>
    </xf>
    <xf numFmtId="0" fontId="3" fillId="0" borderId="78"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0" xfId="0" applyFont="1" applyAlignment="1">
      <alignment horizontal="center" vertical="center"/>
    </xf>
    <xf numFmtId="0" fontId="3" fillId="0" borderId="30" xfId="4" applyFont="1" applyFill="1" applyBorder="1" applyAlignment="1">
      <alignment horizontal="left" wrapText="1"/>
    </xf>
    <xf numFmtId="0" fontId="3" fillId="0" borderId="31" xfId="4" applyFont="1" applyFill="1" applyBorder="1" applyAlignment="1">
      <alignment horizontal="left" wrapText="1"/>
    </xf>
    <xf numFmtId="0" fontId="3" fillId="0" borderId="32" xfId="4" applyFont="1" applyFill="1" applyBorder="1" applyAlignment="1">
      <alignment horizontal="left" wrapText="1"/>
    </xf>
    <xf numFmtId="0" fontId="3" fillId="0" borderId="30" xfId="4" applyFont="1" applyFill="1" applyBorder="1" applyAlignment="1">
      <alignment horizontal="left" vertical="top" wrapText="1"/>
    </xf>
    <xf numFmtId="0" fontId="3" fillId="0" borderId="31" xfId="4" applyFont="1" applyFill="1" applyBorder="1" applyAlignment="1">
      <alignment horizontal="left" vertical="top" wrapText="1"/>
    </xf>
    <xf numFmtId="0" fontId="3" fillId="0" borderId="32" xfId="4" applyFont="1" applyFill="1" applyBorder="1" applyAlignment="1">
      <alignment horizontal="left" vertical="top" wrapText="1"/>
    </xf>
    <xf numFmtId="0" fontId="3" fillId="0" borderId="30" xfId="4" applyFont="1" applyFill="1" applyBorder="1" applyAlignment="1">
      <alignment horizontal="left" vertical="center" wrapText="1"/>
    </xf>
    <xf numFmtId="0" fontId="3" fillId="0" borderId="31" xfId="4" applyFont="1" applyFill="1" applyBorder="1" applyAlignment="1">
      <alignment horizontal="left" vertical="center" wrapText="1"/>
    </xf>
    <xf numFmtId="0" fontId="3" fillId="0" borderId="32" xfId="4" applyFont="1" applyFill="1" applyBorder="1" applyAlignment="1">
      <alignment horizontal="left" vertical="center" wrapText="1"/>
    </xf>
    <xf numFmtId="0" fontId="3" fillId="0" borderId="0" xfId="0" applyFont="1" applyAlignment="1">
      <alignment horizontal="right"/>
    </xf>
    <xf numFmtId="0" fontId="4" fillId="4" borderId="81" xfId="0" applyFont="1" applyFill="1" applyBorder="1" applyAlignment="1">
      <alignment horizontal="center" vertical="center" wrapText="1"/>
    </xf>
    <xf numFmtId="0" fontId="4" fillId="4" borderId="82" xfId="0" applyFont="1" applyFill="1" applyBorder="1" applyAlignment="1">
      <alignment horizontal="center" vertical="center" wrapText="1"/>
    </xf>
    <xf numFmtId="0" fontId="4" fillId="4" borderId="21" xfId="4" applyFont="1" applyFill="1" applyBorder="1" applyAlignment="1">
      <alignment horizontal="center" vertical="center" wrapText="1"/>
    </xf>
    <xf numFmtId="0" fontId="4" fillId="4" borderId="23" xfId="4" applyFont="1" applyFill="1" applyBorder="1" applyAlignment="1">
      <alignment horizontal="center" vertical="center" wrapText="1"/>
    </xf>
    <xf numFmtId="0" fontId="4" fillId="4" borderId="83" xfId="4" applyFont="1" applyFill="1" applyBorder="1" applyAlignment="1">
      <alignment horizontal="center" vertical="center" wrapText="1"/>
    </xf>
    <xf numFmtId="0" fontId="4" fillId="4" borderId="84" xfId="4"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4" fillId="4" borderId="86" xfId="4"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3" xfId="0" applyFont="1" applyBorder="1" applyAlignment="1">
      <alignment horizontal="center" vertical="center" wrapText="1"/>
    </xf>
    <xf numFmtId="0" fontId="11" fillId="4" borderId="0" xfId="0" applyFont="1" applyFill="1" applyAlignment="1">
      <alignment horizontal="center" vertical="center"/>
    </xf>
    <xf numFmtId="0" fontId="6" fillId="4" borderId="0" xfId="0" applyFont="1" applyFill="1" applyAlignment="1">
      <alignment horizontal="center" vertical="center"/>
    </xf>
    <xf numFmtId="0" fontId="3" fillId="4" borderId="0" xfId="2" applyFont="1" applyFill="1" applyAlignment="1">
      <alignment horizontal="center"/>
    </xf>
    <xf numFmtId="0" fontId="3" fillId="4" borderId="0" xfId="0" applyFont="1" applyFill="1" applyAlignment="1">
      <alignment horizont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0" xfId="4" applyFont="1" applyBorder="1" applyAlignment="1">
      <alignment horizontal="left" vertical="center" wrapText="1"/>
    </xf>
    <xf numFmtId="0" fontId="3" fillId="0" borderId="31" xfId="4" applyFont="1" applyBorder="1" applyAlignment="1">
      <alignment horizontal="left" vertical="center" wrapText="1"/>
    </xf>
    <xf numFmtId="0" fontId="3" fillId="0" borderId="32" xfId="4" applyFont="1" applyBorder="1" applyAlignment="1">
      <alignment horizontal="left" vertical="center" wrapText="1"/>
    </xf>
    <xf numFmtId="0" fontId="3" fillId="0" borderId="30" xfId="4" applyFont="1" applyBorder="1" applyAlignment="1">
      <alignment horizontal="left" vertical="top" wrapText="1"/>
    </xf>
    <xf numFmtId="0" fontId="3" fillId="0" borderId="31" xfId="4" applyFont="1" applyBorder="1" applyAlignment="1">
      <alignment horizontal="left" vertical="top" wrapText="1"/>
    </xf>
    <xf numFmtId="0" fontId="3" fillId="0" borderId="32" xfId="4" applyFont="1" applyBorder="1" applyAlignment="1">
      <alignment horizontal="left" vertical="top" wrapText="1"/>
    </xf>
    <xf numFmtId="0" fontId="11" fillId="0" borderId="0" xfId="0" applyFont="1" applyAlignment="1">
      <alignment horizontal="center" vertical="center"/>
    </xf>
    <xf numFmtId="0" fontId="3" fillId="0" borderId="0" xfId="2" applyFont="1" applyFill="1" applyAlignment="1">
      <alignment horizontal="right"/>
    </xf>
    <xf numFmtId="0" fontId="3" fillId="0" borderId="6" xfId="0" applyFont="1" applyBorder="1" applyAlignment="1">
      <alignment horizontal="center" vertical="center" wrapText="1"/>
    </xf>
    <xf numFmtId="0" fontId="4" fillId="0" borderId="1" xfId="2" applyFont="1" applyFill="1" applyBorder="1" applyAlignment="1">
      <alignment horizontal="center" vertical="center" wrapText="1"/>
    </xf>
    <xf numFmtId="0" fontId="4" fillId="0" borderId="34" xfId="2" applyFont="1" applyBorder="1" applyAlignment="1">
      <alignment horizontal="left" vertical="center" wrapText="1" indent="1"/>
    </xf>
    <xf numFmtId="0" fontId="4" fillId="0" borderId="13" xfId="2" applyFont="1" applyBorder="1" applyAlignment="1">
      <alignment horizontal="left" vertical="center" wrapText="1" indent="1"/>
    </xf>
    <xf numFmtId="0" fontId="4" fillId="0" borderId="6" xfId="2" applyFont="1" applyBorder="1" applyAlignment="1">
      <alignment horizontal="left" vertical="center" wrapText="1" indent="1"/>
    </xf>
    <xf numFmtId="0" fontId="4" fillId="0" borderId="34"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6" xfId="2" applyFont="1" applyBorder="1" applyAlignment="1">
      <alignment horizontal="center" vertical="center" wrapText="1"/>
    </xf>
    <xf numFmtId="0" fontId="4" fillId="0" borderId="34" xfId="2" applyFont="1" applyBorder="1" applyAlignment="1">
      <alignment horizontal="center" vertical="center"/>
    </xf>
    <xf numFmtId="0" fontId="4" fillId="0" borderId="13" xfId="2" applyFont="1" applyBorder="1" applyAlignment="1">
      <alignment horizontal="center" vertical="center"/>
    </xf>
    <xf numFmtId="0" fontId="4" fillId="0" borderId="6" xfId="2" applyFont="1" applyBorder="1" applyAlignment="1">
      <alignment horizontal="center" vertical="center"/>
    </xf>
    <xf numFmtId="0" fontId="4" fillId="0" borderId="34"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51"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0" applyFont="1" applyBorder="1" applyAlignment="1">
      <alignment horizontal="left" vertical="center" wrapText="1"/>
    </xf>
    <xf numFmtId="0" fontId="3" fillId="0" borderId="13" xfId="0" applyFont="1" applyFill="1" applyBorder="1" applyAlignment="1">
      <alignment horizontal="center" vertical="center" wrapText="1"/>
    </xf>
    <xf numFmtId="0" fontId="4" fillId="0" borderId="3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11" xfId="0" applyFont="1" applyBorder="1" applyAlignment="1">
      <alignment horizontal="center" vertical="center" wrapText="1"/>
    </xf>
    <xf numFmtId="0" fontId="11" fillId="0" borderId="0"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0" xfId="0" applyFont="1" applyFill="1" applyAlignment="1">
      <alignment horizontal="right"/>
    </xf>
    <xf numFmtId="0" fontId="3" fillId="0" borderId="2"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0" xfId="0" applyFont="1" applyFill="1" applyAlignment="1">
      <alignment horizontal="center" wrapText="1"/>
    </xf>
    <xf numFmtId="0" fontId="3" fillId="0" borderId="14"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Alignment="1">
      <alignment horizontal="right" vertical="center"/>
    </xf>
    <xf numFmtId="0" fontId="3" fillId="4" borderId="2"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0" borderId="35" xfId="4" applyFont="1" applyBorder="1" applyAlignment="1">
      <alignment horizontal="left" vertical="center" wrapText="1"/>
    </xf>
    <xf numFmtId="0" fontId="3" fillId="0" borderId="0" xfId="4" applyFont="1" applyBorder="1" applyAlignment="1">
      <alignment horizontal="left" vertical="center" wrapText="1"/>
    </xf>
    <xf numFmtId="0" fontId="3" fillId="0" borderId="19" xfId="4"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xf>
    <xf numFmtId="0" fontId="3" fillId="0" borderId="31" xfId="0" applyFont="1" applyBorder="1" applyAlignment="1">
      <alignment horizontal="left"/>
    </xf>
    <xf numFmtId="0" fontId="3" fillId="0" borderId="32" xfId="0" applyFont="1" applyBorder="1" applyAlignment="1">
      <alignment horizontal="left"/>
    </xf>
    <xf numFmtId="0" fontId="4" fillId="0" borderId="39" xfId="0" applyFont="1" applyBorder="1" applyAlignment="1">
      <alignment horizontal="center" vertical="center" wrapText="1"/>
    </xf>
    <xf numFmtId="0" fontId="3" fillId="0" borderId="0" xfId="0" applyFont="1" applyAlignment="1">
      <alignment horizontal="center" wrapText="1"/>
    </xf>
    <xf numFmtId="0" fontId="4" fillId="0" borderId="1" xfId="0" applyFont="1" applyBorder="1" applyAlignment="1">
      <alignment horizontal="center" vertical="center" wrapText="1"/>
    </xf>
    <xf numFmtId="0" fontId="6" fillId="0" borderId="0" xfId="0" applyFont="1" applyFill="1" applyAlignment="1">
      <alignment horizontal="center" vertical="center"/>
    </xf>
    <xf numFmtId="0" fontId="3" fillId="0" borderId="51" xfId="0" applyFont="1" applyBorder="1" applyAlignment="1">
      <alignment horizontal="left"/>
    </xf>
    <xf numFmtId="0" fontId="3" fillId="0" borderId="12" xfId="0" applyFont="1" applyBorder="1" applyAlignment="1">
      <alignment horizontal="left"/>
    </xf>
    <xf numFmtId="0" fontId="3" fillId="0" borderId="1" xfId="0" applyFont="1" applyBorder="1" applyAlignment="1">
      <alignment horizontal="left" vertical="center" wrapText="1"/>
    </xf>
    <xf numFmtId="0" fontId="4" fillId="4" borderId="87" xfId="4" applyFont="1" applyFill="1" applyBorder="1" applyAlignment="1">
      <alignment horizontal="center" vertical="center" wrapText="1"/>
    </xf>
    <xf numFmtId="0" fontId="3" fillId="4" borderId="91" xfId="0" applyFont="1" applyFill="1" applyBorder="1" applyAlignment="1">
      <alignment horizontal="center" vertical="center" wrapText="1"/>
    </xf>
    <xf numFmtId="0" fontId="3" fillId="4" borderId="92" xfId="0" applyFont="1" applyFill="1" applyBorder="1" applyAlignment="1">
      <alignment horizontal="center" vertical="center" wrapText="1"/>
    </xf>
    <xf numFmtId="0" fontId="0" fillId="4" borderId="82" xfId="0" applyFill="1" applyBorder="1"/>
    <xf numFmtId="0" fontId="0" fillId="4" borderId="23" xfId="0" applyFill="1" applyBorder="1"/>
    <xf numFmtId="0" fontId="0" fillId="4" borderId="84" xfId="0" applyFill="1" applyBorder="1"/>
    <xf numFmtId="0" fontId="4" fillId="4" borderId="90" xfId="4" applyFont="1" applyFill="1" applyBorder="1" applyAlignment="1">
      <alignment horizontal="center" vertical="center" wrapText="1"/>
    </xf>
    <xf numFmtId="0" fontId="4" fillId="4" borderId="63" xfId="4"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93" xfId="0" applyFont="1" applyFill="1" applyBorder="1" applyAlignment="1">
      <alignment horizontal="center" vertical="center" wrapText="1"/>
    </xf>
    <xf numFmtId="0" fontId="4" fillId="4" borderId="95" xfId="0" quotePrefix="1" applyFont="1" applyFill="1" applyBorder="1" applyAlignment="1">
      <alignment horizontal="center" vertical="center" wrapText="1"/>
    </xf>
    <xf numFmtId="0" fontId="4" fillId="4" borderId="96" xfId="0" quotePrefix="1" applyFont="1" applyFill="1" applyBorder="1" applyAlignment="1">
      <alignment horizontal="center" vertical="center" wrapText="1"/>
    </xf>
  </cellXfs>
  <cellStyles count="10">
    <cellStyle name="Normal 2" xfId="6"/>
    <cellStyle name="Normal_ekg" xfId="2"/>
    <cellStyle name="Normalny" xfId="0" builtinId="0"/>
    <cellStyle name="Normalny 2" xfId="3"/>
    <cellStyle name="Normalny 2 2" xfId="5"/>
    <cellStyle name="Normalny 3" xfId="4"/>
    <cellStyle name="Normalny 4" xfId="9"/>
    <cellStyle name="Normalny 5" xfId="8"/>
    <cellStyle name="Normalny 8" xfId="7"/>
    <cellStyle name="Walutowy"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961"/>
  <sheetViews>
    <sheetView tabSelected="1" topLeftCell="A1913" workbookViewId="0"/>
  </sheetViews>
  <sheetFormatPr defaultRowHeight="14.25"/>
  <cols>
    <col min="1" max="1" width="9" style="3"/>
    <col min="2" max="2" width="5" style="3" customWidth="1"/>
    <col min="3" max="3" width="85.375" style="3" customWidth="1"/>
    <col min="4" max="4" width="11.875" style="3" customWidth="1"/>
    <col min="5" max="5" width="10.625" style="3" customWidth="1"/>
    <col min="6" max="6" width="8" style="3" customWidth="1"/>
    <col min="7" max="7" width="11.875" style="3" customWidth="1"/>
    <col min="8" max="8" width="7" style="3" customWidth="1"/>
    <col min="9" max="9" width="6.375" style="3" customWidth="1"/>
    <col min="10" max="10" width="9" style="3"/>
  </cols>
  <sheetData>
    <row r="2" spans="2:9" ht="24" customHeight="1">
      <c r="B2" s="471" t="s">
        <v>1322</v>
      </c>
      <c r="C2" s="472"/>
      <c r="D2" s="472"/>
      <c r="E2" s="472"/>
      <c r="F2" s="472"/>
      <c r="G2" s="472"/>
    </row>
    <row r="3" spans="2:9">
      <c r="B3" s="481"/>
      <c r="C3" s="481"/>
      <c r="D3" s="481"/>
      <c r="E3" s="481"/>
      <c r="F3" s="481"/>
      <c r="G3" s="481"/>
    </row>
    <row r="4" spans="2:9">
      <c r="B4" s="481" t="s">
        <v>1173</v>
      </c>
      <c r="C4" s="481"/>
      <c r="D4" s="481"/>
      <c r="E4" s="481"/>
      <c r="F4" s="481"/>
      <c r="G4" s="481"/>
    </row>
    <row r="5" spans="2:9" ht="15" thickBot="1">
      <c r="B5" s="1"/>
      <c r="C5" s="1"/>
      <c r="D5" s="2"/>
      <c r="E5" s="1"/>
      <c r="F5" s="1"/>
    </row>
    <row r="6" spans="2:9" ht="15" thickBot="1">
      <c r="B6" s="406" t="s">
        <v>0</v>
      </c>
      <c r="C6" s="406" t="s">
        <v>1</v>
      </c>
      <c r="D6" s="406"/>
      <c r="E6" s="406"/>
      <c r="F6" s="406"/>
      <c r="G6" s="406" t="s">
        <v>2</v>
      </c>
      <c r="H6" s="174"/>
      <c r="I6" s="174"/>
    </row>
    <row r="7" spans="2:9" ht="15" thickBot="1">
      <c r="B7" s="406"/>
      <c r="C7" s="406"/>
      <c r="D7" s="406"/>
      <c r="E7" s="406"/>
      <c r="F7" s="406"/>
      <c r="G7" s="406"/>
      <c r="H7" s="175"/>
      <c r="I7" s="175"/>
    </row>
    <row r="8" spans="2:9" ht="24" customHeight="1" thickBot="1">
      <c r="B8" s="462" t="s">
        <v>122</v>
      </c>
      <c r="C8" s="463"/>
      <c r="D8" s="463"/>
      <c r="E8" s="463"/>
      <c r="F8" s="463"/>
      <c r="G8" s="464"/>
      <c r="H8" s="176"/>
      <c r="I8" s="28"/>
    </row>
    <row r="9" spans="2:9" ht="24" customHeight="1" thickBot="1">
      <c r="B9" s="160">
        <v>1</v>
      </c>
      <c r="C9" s="454" t="s">
        <v>123</v>
      </c>
      <c r="D9" s="476"/>
      <c r="E9" s="476"/>
      <c r="F9" s="477"/>
      <c r="G9" s="160" t="s">
        <v>3</v>
      </c>
      <c r="H9" s="176"/>
      <c r="I9" s="28"/>
    </row>
    <row r="10" spans="2:9" ht="24" customHeight="1" thickBot="1">
      <c r="B10" s="160">
        <v>2</v>
      </c>
      <c r="C10" s="454" t="s">
        <v>125</v>
      </c>
      <c r="D10" s="476"/>
      <c r="E10" s="476"/>
      <c r="F10" s="477"/>
      <c r="G10" s="4" t="s">
        <v>3</v>
      </c>
      <c r="H10" s="176"/>
      <c r="I10" s="28"/>
    </row>
    <row r="11" spans="2:9" ht="24" customHeight="1" thickBot="1">
      <c r="B11" s="462" t="s">
        <v>124</v>
      </c>
      <c r="C11" s="463"/>
      <c r="D11" s="463"/>
      <c r="E11" s="463"/>
      <c r="F11" s="463"/>
      <c r="G11" s="464"/>
      <c r="H11" s="176"/>
      <c r="I11" s="28"/>
    </row>
    <row r="12" spans="2:9" ht="24" customHeight="1" thickBot="1">
      <c r="B12" s="160">
        <v>3</v>
      </c>
      <c r="C12" s="159" t="s">
        <v>128</v>
      </c>
      <c r="D12" s="161"/>
      <c r="E12" s="161"/>
      <c r="F12" s="162"/>
      <c r="G12" s="4">
        <v>2</v>
      </c>
      <c r="H12" s="176"/>
      <c r="I12" s="28"/>
    </row>
    <row r="13" spans="2:9" ht="24" customHeight="1" thickBot="1">
      <c r="B13" s="462" t="s">
        <v>126</v>
      </c>
      <c r="C13" s="463"/>
      <c r="D13" s="463"/>
      <c r="E13" s="463"/>
      <c r="F13" s="463"/>
      <c r="G13" s="464"/>
      <c r="H13" s="176"/>
      <c r="I13" s="28"/>
    </row>
    <row r="14" spans="2:9" ht="24" customHeight="1" thickBot="1">
      <c r="B14" s="160">
        <v>4</v>
      </c>
      <c r="C14" s="159" t="s">
        <v>32</v>
      </c>
      <c r="D14" s="161"/>
      <c r="E14" s="161"/>
      <c r="F14" s="162"/>
      <c r="G14" s="4">
        <v>1</v>
      </c>
      <c r="H14" s="176"/>
      <c r="I14" s="28"/>
    </row>
    <row r="15" spans="2:9" ht="24" customHeight="1" thickBot="1">
      <c r="B15" s="462" t="s">
        <v>127</v>
      </c>
      <c r="C15" s="463"/>
      <c r="D15" s="463"/>
      <c r="E15" s="463"/>
      <c r="F15" s="463"/>
      <c r="G15" s="464"/>
      <c r="H15" s="176"/>
      <c r="I15" s="28"/>
    </row>
    <row r="16" spans="2:9" ht="24" customHeight="1" thickBot="1">
      <c r="B16" s="160">
        <v>5</v>
      </c>
      <c r="C16" s="478" t="s">
        <v>129</v>
      </c>
      <c r="D16" s="479"/>
      <c r="E16" s="479"/>
      <c r="F16" s="480"/>
      <c r="G16" s="4">
        <v>7</v>
      </c>
      <c r="H16" s="176"/>
      <c r="I16" s="28"/>
    </row>
    <row r="17" spans="2:9" ht="24" customHeight="1" thickBot="1">
      <c r="B17" s="462" t="s">
        <v>130</v>
      </c>
      <c r="C17" s="463"/>
      <c r="D17" s="463"/>
      <c r="E17" s="463"/>
      <c r="F17" s="463"/>
      <c r="G17" s="464"/>
      <c r="H17" s="176"/>
      <c r="I17" s="28"/>
    </row>
    <row r="18" spans="2:9" ht="24" customHeight="1" thickBot="1">
      <c r="B18" s="160">
        <v>6</v>
      </c>
      <c r="C18" s="454" t="s">
        <v>131</v>
      </c>
      <c r="D18" s="476"/>
      <c r="E18" s="476"/>
      <c r="F18" s="477"/>
      <c r="G18" s="4">
        <v>1</v>
      </c>
      <c r="H18" s="28"/>
      <c r="I18" s="176"/>
    </row>
    <row r="19" spans="2:9" ht="24" customHeight="1" thickBot="1">
      <c r="B19" s="160">
        <v>7</v>
      </c>
      <c r="C19" s="454" t="s">
        <v>131</v>
      </c>
      <c r="D19" s="476"/>
      <c r="E19" s="476"/>
      <c r="F19" s="477"/>
      <c r="G19" s="4">
        <v>1</v>
      </c>
      <c r="H19" s="176"/>
      <c r="I19" s="28"/>
    </row>
    <row r="20" spans="2:9" ht="24" customHeight="1" thickBot="1">
      <c r="B20" s="160">
        <v>8</v>
      </c>
      <c r="C20" s="454" t="s">
        <v>131</v>
      </c>
      <c r="D20" s="476"/>
      <c r="E20" s="476"/>
      <c r="F20" s="477"/>
      <c r="G20" s="4">
        <v>1</v>
      </c>
      <c r="H20" s="176"/>
      <c r="I20" s="28"/>
    </row>
    <row r="21" spans="2:9" ht="24" customHeight="1" thickBot="1">
      <c r="B21" s="462" t="s">
        <v>132</v>
      </c>
      <c r="C21" s="463"/>
      <c r="D21" s="463"/>
      <c r="E21" s="463"/>
      <c r="F21" s="463"/>
      <c r="G21" s="464"/>
      <c r="H21" s="176"/>
      <c r="I21" s="28"/>
    </row>
    <row r="22" spans="2:9" ht="24" customHeight="1" thickBot="1">
      <c r="B22" s="160">
        <v>9</v>
      </c>
      <c r="C22" s="159" t="s">
        <v>133</v>
      </c>
      <c r="D22" s="161"/>
      <c r="E22" s="161"/>
      <c r="F22" s="162"/>
      <c r="G22" s="4">
        <v>2</v>
      </c>
      <c r="H22" s="176"/>
      <c r="I22" s="28"/>
    </row>
    <row r="23" spans="2:9" ht="24" customHeight="1" thickBot="1">
      <c r="B23" s="160">
        <v>10</v>
      </c>
      <c r="C23" s="159" t="s">
        <v>134</v>
      </c>
      <c r="D23" s="161"/>
      <c r="E23" s="161"/>
      <c r="F23" s="162"/>
      <c r="G23" s="4">
        <v>1</v>
      </c>
      <c r="H23" s="176"/>
      <c r="I23" s="28"/>
    </row>
    <row r="24" spans="2:9" ht="24" customHeight="1" thickBot="1">
      <c r="B24" s="160">
        <v>11</v>
      </c>
      <c r="C24" s="159" t="s">
        <v>135</v>
      </c>
      <c r="D24" s="161"/>
      <c r="E24" s="161"/>
      <c r="F24" s="162"/>
      <c r="G24" s="4">
        <v>1</v>
      </c>
      <c r="H24" s="176"/>
      <c r="I24" s="28"/>
    </row>
    <row r="25" spans="2:9" ht="24" customHeight="1" thickBot="1">
      <c r="B25" s="160">
        <v>12</v>
      </c>
      <c r="C25" s="159" t="s">
        <v>136</v>
      </c>
      <c r="D25" s="161"/>
      <c r="E25" s="161"/>
      <c r="F25" s="162"/>
      <c r="G25" s="4">
        <v>2</v>
      </c>
      <c r="H25" s="176"/>
      <c r="I25" s="28"/>
    </row>
    <row r="26" spans="2:9" ht="24" customHeight="1" thickBot="1">
      <c r="B26" s="160">
        <v>13</v>
      </c>
      <c r="C26" s="159" t="s">
        <v>137</v>
      </c>
      <c r="D26" s="161"/>
      <c r="E26" s="161"/>
      <c r="F26" s="162"/>
      <c r="G26" s="4">
        <v>1</v>
      </c>
      <c r="H26" s="176"/>
      <c r="I26" s="28"/>
    </row>
    <row r="27" spans="2:9" ht="24" customHeight="1" thickBot="1">
      <c r="B27" s="160">
        <v>14</v>
      </c>
      <c r="C27" s="159" t="s">
        <v>138</v>
      </c>
      <c r="D27" s="161"/>
      <c r="E27" s="161"/>
      <c r="F27" s="162"/>
      <c r="G27" s="4">
        <v>1</v>
      </c>
      <c r="H27" s="176"/>
      <c r="I27" s="28"/>
    </row>
    <row r="28" spans="2:9" ht="24" customHeight="1" thickBot="1">
      <c r="B28" s="482" t="s">
        <v>139</v>
      </c>
      <c r="C28" s="483"/>
      <c r="D28" s="483"/>
      <c r="E28" s="483"/>
      <c r="F28" s="483"/>
      <c r="G28" s="484"/>
      <c r="H28" s="176"/>
      <c r="I28" s="28"/>
    </row>
    <row r="29" spans="2:9" ht="24" customHeight="1" thickBot="1">
      <c r="B29" s="301">
        <v>15</v>
      </c>
      <c r="C29" s="473" t="s">
        <v>140</v>
      </c>
      <c r="D29" s="474"/>
      <c r="E29" s="474"/>
      <c r="F29" s="475"/>
      <c r="G29" s="302">
        <v>1</v>
      </c>
      <c r="H29" s="176"/>
      <c r="I29" s="28"/>
    </row>
    <row r="30" spans="2:9" ht="24" customHeight="1" thickBot="1">
      <c r="B30" s="301">
        <v>16</v>
      </c>
      <c r="C30" s="473" t="s">
        <v>143</v>
      </c>
      <c r="D30" s="474"/>
      <c r="E30" s="474"/>
      <c r="F30" s="475"/>
      <c r="G30" s="302">
        <v>1</v>
      </c>
      <c r="H30" s="176"/>
      <c r="I30" s="28"/>
    </row>
    <row r="31" spans="2:9" ht="24" customHeight="1" thickBot="1">
      <c r="B31" s="301">
        <v>17</v>
      </c>
      <c r="C31" s="473" t="s">
        <v>144</v>
      </c>
      <c r="D31" s="474"/>
      <c r="E31" s="474"/>
      <c r="F31" s="475"/>
      <c r="G31" s="302">
        <v>1</v>
      </c>
      <c r="H31" s="176"/>
      <c r="I31" s="28"/>
    </row>
    <row r="32" spans="2:9" ht="24" customHeight="1" thickBot="1">
      <c r="B32" s="462" t="s">
        <v>141</v>
      </c>
      <c r="C32" s="463"/>
      <c r="D32" s="463"/>
      <c r="E32" s="463"/>
      <c r="F32" s="463"/>
      <c r="G32" s="464"/>
      <c r="H32" s="176"/>
      <c r="I32" s="28"/>
    </row>
    <row r="33" spans="2:9" ht="24" customHeight="1" thickBot="1">
      <c r="B33" s="160">
        <v>18</v>
      </c>
      <c r="C33" s="454" t="s">
        <v>145</v>
      </c>
      <c r="D33" s="476"/>
      <c r="E33" s="476"/>
      <c r="F33" s="477"/>
      <c r="G33" s="4">
        <v>18</v>
      </c>
      <c r="H33" s="28"/>
      <c r="I33" s="176"/>
    </row>
    <row r="34" spans="2:9" ht="24" customHeight="1" thickBot="1">
      <c r="B34" s="462" t="s">
        <v>142</v>
      </c>
      <c r="C34" s="463"/>
      <c r="D34" s="463"/>
      <c r="E34" s="463"/>
      <c r="F34" s="463"/>
      <c r="G34" s="464"/>
      <c r="H34" s="28"/>
      <c r="I34" s="176"/>
    </row>
    <row r="35" spans="2:9" ht="24" customHeight="1" thickBot="1">
      <c r="B35" s="160">
        <v>19</v>
      </c>
      <c r="C35" s="465" t="s">
        <v>146</v>
      </c>
      <c r="D35" s="465"/>
      <c r="E35" s="465"/>
      <c r="F35" s="465"/>
      <c r="G35" s="5">
        <v>4</v>
      </c>
      <c r="H35" s="28"/>
      <c r="I35" s="176"/>
    </row>
    <row r="36" spans="2:9">
      <c r="B36" s="6"/>
      <c r="C36" s="7"/>
      <c r="D36" s="8"/>
      <c r="E36" s="1"/>
      <c r="F36" s="9"/>
      <c r="G36" s="10"/>
    </row>
    <row r="37" spans="2:9">
      <c r="B37" s="6"/>
      <c r="C37" s="7"/>
      <c r="D37" s="8"/>
      <c r="E37" s="1"/>
      <c r="F37" s="9"/>
      <c r="G37" s="10"/>
    </row>
    <row r="38" spans="2:9" ht="57" customHeight="1">
      <c r="B38" s="466" t="s">
        <v>1224</v>
      </c>
      <c r="C38" s="467"/>
      <c r="D38" s="467"/>
      <c r="E38" s="467"/>
      <c r="F38" s="467"/>
      <c r="G38" s="467"/>
    </row>
    <row r="39" spans="2:9">
      <c r="B39" s="6"/>
      <c r="C39" s="7"/>
      <c r="D39" s="8"/>
      <c r="E39" s="1"/>
      <c r="F39" s="9"/>
      <c r="G39" s="10"/>
    </row>
    <row r="40" spans="2:9">
      <c r="B40" s="6"/>
      <c r="C40" s="7"/>
      <c r="D40" s="8"/>
      <c r="E40" s="1"/>
      <c r="F40" s="9"/>
      <c r="G40" s="10"/>
    </row>
    <row r="41" spans="2:9" ht="24" customHeight="1">
      <c r="B41" s="6"/>
      <c r="C41" s="7"/>
      <c r="D41" s="8"/>
      <c r="E41" s="1"/>
      <c r="F41" s="11"/>
    </row>
    <row r="42" spans="2:9" ht="24" customHeight="1">
      <c r="B42" s="448" t="s">
        <v>122</v>
      </c>
      <c r="C42" s="448"/>
      <c r="D42" s="448"/>
      <c r="E42" s="448"/>
      <c r="F42" s="448"/>
      <c r="G42" s="448"/>
    </row>
    <row r="43" spans="2:9" ht="24" customHeight="1"/>
    <row r="44" spans="2:9">
      <c r="B44" s="362" t="s">
        <v>4</v>
      </c>
      <c r="C44" s="362"/>
      <c r="D44" s="362"/>
      <c r="E44" s="362"/>
      <c r="F44" s="362"/>
      <c r="G44" s="362"/>
    </row>
    <row r="45" spans="2:9">
      <c r="B45" s="39"/>
      <c r="C45" s="1"/>
      <c r="D45" s="146"/>
      <c r="E45" s="146"/>
      <c r="F45" s="146"/>
      <c r="G45" s="146"/>
    </row>
    <row r="46" spans="2:9">
      <c r="B46" s="363" t="s">
        <v>5</v>
      </c>
      <c r="C46" s="363"/>
      <c r="D46" s="363"/>
      <c r="E46" s="363"/>
      <c r="F46" s="363"/>
      <c r="G46" s="363"/>
    </row>
    <row r="47" spans="2:9">
      <c r="B47" s="40"/>
      <c r="C47" s="41"/>
      <c r="D47" s="42"/>
      <c r="E47" s="42"/>
      <c r="F47" s="42"/>
      <c r="G47" s="42"/>
    </row>
    <row r="48" spans="2:9">
      <c r="B48" s="364" t="s">
        <v>123</v>
      </c>
      <c r="C48" s="364"/>
      <c r="D48" s="364"/>
      <c r="E48" s="364"/>
      <c r="F48" s="364"/>
      <c r="G48" s="364"/>
    </row>
    <row r="49" spans="2:7">
      <c r="B49" s="364" t="s">
        <v>147</v>
      </c>
      <c r="C49" s="364"/>
      <c r="D49" s="364"/>
      <c r="E49" s="364"/>
      <c r="F49" s="364"/>
      <c r="G49" s="364"/>
    </row>
    <row r="50" spans="2:7">
      <c r="B50" s="43"/>
      <c r="C50" s="43"/>
      <c r="D50" s="12"/>
      <c r="E50" s="12"/>
      <c r="F50" s="12"/>
      <c r="G50" s="12"/>
    </row>
    <row r="51" spans="2:7">
      <c r="B51" s="364" t="s">
        <v>6</v>
      </c>
      <c r="C51" s="364"/>
      <c r="D51" s="364"/>
      <c r="E51" s="364"/>
      <c r="F51" s="364"/>
      <c r="G51" s="364"/>
    </row>
    <row r="52" spans="2:7">
      <c r="B52" s="364" t="s">
        <v>7</v>
      </c>
      <c r="C52" s="364"/>
      <c r="D52" s="364"/>
      <c r="E52" s="364"/>
      <c r="F52" s="364"/>
      <c r="G52" s="364"/>
    </row>
    <row r="53" spans="2:7">
      <c r="B53" s="364" t="s">
        <v>8</v>
      </c>
      <c r="C53" s="364"/>
      <c r="D53" s="364"/>
      <c r="E53" s="364"/>
      <c r="F53" s="364"/>
      <c r="G53" s="364"/>
    </row>
    <row r="54" spans="2:7" ht="15" customHeight="1" thickBot="1">
      <c r="B54" s="21"/>
      <c r="C54" s="21"/>
      <c r="D54" s="13"/>
      <c r="E54" s="13"/>
      <c r="F54" s="13"/>
      <c r="G54" s="13"/>
    </row>
    <row r="55" spans="2:7" ht="15" thickBot="1">
      <c r="B55" s="400" t="s">
        <v>9</v>
      </c>
      <c r="C55" s="406" t="s">
        <v>10</v>
      </c>
      <c r="D55" s="399" t="s">
        <v>11</v>
      </c>
      <c r="E55" s="399" t="s">
        <v>12</v>
      </c>
      <c r="F55" s="400" t="s">
        <v>13</v>
      </c>
      <c r="G55" s="399" t="s">
        <v>14</v>
      </c>
    </row>
    <row r="56" spans="2:7" ht="15" thickBot="1">
      <c r="B56" s="461"/>
      <c r="C56" s="408"/>
      <c r="D56" s="400"/>
      <c r="E56" s="400"/>
      <c r="F56" s="401"/>
      <c r="G56" s="400"/>
    </row>
    <row r="57" spans="2:7" ht="15" thickBot="1">
      <c r="B57" s="34">
        <v>1</v>
      </c>
      <c r="C57" s="44" t="s">
        <v>19</v>
      </c>
      <c r="D57" s="34" t="s">
        <v>15</v>
      </c>
      <c r="E57" s="34"/>
      <c r="F57" s="34"/>
      <c r="G57" s="45"/>
    </row>
    <row r="58" spans="2:7" ht="15" thickBot="1">
      <c r="B58" s="34">
        <f>B57+1</f>
        <v>2</v>
      </c>
      <c r="C58" s="46" t="s">
        <v>16</v>
      </c>
      <c r="D58" s="34" t="s">
        <v>15</v>
      </c>
      <c r="E58" s="34"/>
      <c r="F58" s="34"/>
      <c r="G58" s="45"/>
    </row>
    <row r="59" spans="2:7" ht="15" thickBot="1">
      <c r="B59" s="34">
        <f>B58+1</f>
        <v>3</v>
      </c>
      <c r="C59" s="349" t="s">
        <v>20</v>
      </c>
      <c r="D59" s="350"/>
      <c r="E59" s="350"/>
      <c r="F59" s="350"/>
      <c r="G59" s="351"/>
    </row>
    <row r="60" spans="2:7" ht="26.25" thickBot="1">
      <c r="B60" s="34">
        <v>4</v>
      </c>
      <c r="C60" s="19" t="s">
        <v>148</v>
      </c>
      <c r="D60" s="14" t="s">
        <v>15</v>
      </c>
      <c r="E60" s="31"/>
      <c r="F60" s="31"/>
      <c r="G60" s="47"/>
    </row>
    <row r="61" spans="2:7" ht="26.25" thickBot="1">
      <c r="B61" s="34">
        <v>5</v>
      </c>
      <c r="C61" s="23" t="s">
        <v>149</v>
      </c>
      <c r="D61" s="48" t="s">
        <v>15</v>
      </c>
      <c r="E61" s="195"/>
      <c r="F61" s="195"/>
      <c r="G61" s="25"/>
    </row>
    <row r="62" spans="2:7" ht="26.25" thickBot="1">
      <c r="B62" s="34">
        <f>B61+1</f>
        <v>6</v>
      </c>
      <c r="C62" s="23" t="s">
        <v>150</v>
      </c>
      <c r="D62" s="48" t="s">
        <v>15</v>
      </c>
      <c r="E62" s="195"/>
      <c r="F62" s="195"/>
      <c r="G62" s="25"/>
    </row>
    <row r="63" spans="2:7" ht="26.25" thickBot="1">
      <c r="B63" s="34">
        <v>7</v>
      </c>
      <c r="C63" s="23" t="s">
        <v>151</v>
      </c>
      <c r="D63" s="48" t="s">
        <v>15</v>
      </c>
      <c r="E63" s="195"/>
      <c r="F63" s="195"/>
      <c r="G63" s="25"/>
    </row>
    <row r="64" spans="2:7" ht="26.25" thickBot="1">
      <c r="B64" s="34">
        <f>B63+1</f>
        <v>8</v>
      </c>
      <c r="C64" s="23" t="s">
        <v>152</v>
      </c>
      <c r="D64" s="48" t="s">
        <v>15</v>
      </c>
      <c r="E64" s="195"/>
      <c r="F64" s="195"/>
      <c r="G64" s="25"/>
    </row>
    <row r="65" spans="2:7" ht="26.25" thickBot="1">
      <c r="B65" s="34">
        <f>B64+1</f>
        <v>9</v>
      </c>
      <c r="C65" s="23" t="s">
        <v>153</v>
      </c>
      <c r="D65" s="48" t="s">
        <v>15</v>
      </c>
      <c r="E65" s="195"/>
      <c r="F65" s="195"/>
      <c r="G65" s="25"/>
    </row>
    <row r="66" spans="2:7" ht="26.25" thickBot="1">
      <c r="B66" s="34">
        <v>10</v>
      </c>
      <c r="C66" s="23" t="s">
        <v>1225</v>
      </c>
      <c r="D66" s="48" t="s">
        <v>15</v>
      </c>
      <c r="E66" s="195"/>
      <c r="F66" s="195"/>
      <c r="G66" s="25"/>
    </row>
    <row r="67" spans="2:7" ht="26.25" thickBot="1">
      <c r="B67" s="34">
        <f>B66+1</f>
        <v>11</v>
      </c>
      <c r="C67" s="23" t="s">
        <v>154</v>
      </c>
      <c r="D67" s="48" t="s">
        <v>15</v>
      </c>
      <c r="E67" s="195"/>
      <c r="F67" s="195"/>
      <c r="G67" s="25"/>
    </row>
    <row r="68" spans="2:7" ht="26.25" thickBot="1">
      <c r="B68" s="195">
        <f>B67+1</f>
        <v>12</v>
      </c>
      <c r="C68" s="23" t="s">
        <v>1226</v>
      </c>
      <c r="D68" s="48" t="s">
        <v>15</v>
      </c>
      <c r="E68" s="195"/>
      <c r="F68" s="195"/>
      <c r="G68" s="25"/>
    </row>
    <row r="69" spans="2:7" ht="39" thickBot="1">
      <c r="B69" s="195">
        <f>B68+1</f>
        <v>13</v>
      </c>
      <c r="C69" s="23" t="s">
        <v>1227</v>
      </c>
      <c r="D69" s="48" t="s">
        <v>15</v>
      </c>
      <c r="E69" s="195"/>
      <c r="F69" s="195"/>
      <c r="G69" s="25"/>
    </row>
    <row r="70" spans="2:7" ht="14.25" customHeight="1" thickBot="1">
      <c r="B70" s="195">
        <f>B69+1</f>
        <v>14</v>
      </c>
      <c r="C70" s="23" t="s">
        <v>1228</v>
      </c>
      <c r="D70" s="48" t="s">
        <v>15</v>
      </c>
      <c r="E70" s="195"/>
      <c r="F70" s="195"/>
      <c r="G70" s="25"/>
    </row>
    <row r="71" spans="2:7" ht="15" customHeight="1" thickBot="1">
      <c r="B71" s="248">
        <f t="shared" ref="B71:B72" si="0">B70+1</f>
        <v>15</v>
      </c>
      <c r="C71" s="468" t="s">
        <v>155</v>
      </c>
      <c r="D71" s="469"/>
      <c r="E71" s="469"/>
      <c r="F71" s="469"/>
      <c r="G71" s="470"/>
    </row>
    <row r="72" spans="2:7" ht="15" thickBot="1">
      <c r="B72" s="248">
        <f t="shared" si="0"/>
        <v>16</v>
      </c>
      <c r="C72" s="454" t="s">
        <v>156</v>
      </c>
      <c r="D72" s="455"/>
      <c r="E72" s="455"/>
      <c r="F72" s="455"/>
      <c r="G72" s="456"/>
    </row>
    <row r="73" spans="2:7" ht="77.25" thickBot="1">
      <c r="B73" s="195">
        <f>B72+1</f>
        <v>17</v>
      </c>
      <c r="C73" s="19" t="s">
        <v>157</v>
      </c>
      <c r="D73" s="14" t="s">
        <v>15</v>
      </c>
      <c r="E73" s="31"/>
      <c r="F73" s="31"/>
      <c r="G73" s="47"/>
    </row>
    <row r="74" spans="2:7" ht="26.25" thickBot="1">
      <c r="B74" s="195">
        <f>B73+1</f>
        <v>18</v>
      </c>
      <c r="C74" s="23" t="s">
        <v>158</v>
      </c>
      <c r="D74" s="48" t="s">
        <v>15</v>
      </c>
      <c r="E74" s="195"/>
      <c r="F74" s="195"/>
      <c r="G74" s="25"/>
    </row>
    <row r="75" spans="2:7" ht="39" thickBot="1">
      <c r="B75" s="195">
        <f t="shared" ref="B75:B138" si="1">B74+1</f>
        <v>19</v>
      </c>
      <c r="C75" s="23" t="s">
        <v>159</v>
      </c>
      <c r="D75" s="48" t="s">
        <v>15</v>
      </c>
      <c r="E75" s="195"/>
      <c r="F75" s="195"/>
      <c r="G75" s="25"/>
    </row>
    <row r="76" spans="2:7" ht="15" thickBot="1">
      <c r="B76" s="195">
        <f t="shared" si="1"/>
        <v>20</v>
      </c>
      <c r="C76" s="23" t="s">
        <v>160</v>
      </c>
      <c r="D76" s="48" t="s">
        <v>15</v>
      </c>
      <c r="E76" s="195"/>
      <c r="F76" s="195"/>
      <c r="G76" s="25"/>
    </row>
    <row r="77" spans="2:7" ht="26.25" thickBot="1">
      <c r="B77" s="195">
        <f t="shared" si="1"/>
        <v>21</v>
      </c>
      <c r="C77" s="23" t="s">
        <v>161</v>
      </c>
      <c r="D77" s="48" t="s">
        <v>15</v>
      </c>
      <c r="E77" s="195"/>
      <c r="F77" s="195"/>
      <c r="G77" s="25"/>
    </row>
    <row r="78" spans="2:7" ht="15" thickBot="1">
      <c r="B78" s="195">
        <f t="shared" si="1"/>
        <v>22</v>
      </c>
      <c r="C78" s="23" t="s">
        <v>162</v>
      </c>
      <c r="D78" s="48" t="s">
        <v>15</v>
      </c>
      <c r="E78" s="195"/>
      <c r="F78" s="195"/>
      <c r="G78" s="25"/>
    </row>
    <row r="79" spans="2:7" ht="26.25" thickBot="1">
      <c r="B79" s="195">
        <f t="shared" si="1"/>
        <v>23</v>
      </c>
      <c r="C79" s="23" t="s">
        <v>163</v>
      </c>
      <c r="D79" s="48" t="s">
        <v>15</v>
      </c>
      <c r="E79" s="195"/>
      <c r="F79" s="195"/>
      <c r="G79" s="25"/>
    </row>
    <row r="80" spans="2:7" ht="26.25" thickBot="1">
      <c r="B80" s="195">
        <f t="shared" si="1"/>
        <v>24</v>
      </c>
      <c r="C80" s="23" t="s">
        <v>164</v>
      </c>
      <c r="D80" s="48" t="s">
        <v>15</v>
      </c>
      <c r="E80" s="195"/>
      <c r="F80" s="195"/>
      <c r="G80" s="25"/>
    </row>
    <row r="81" spans="2:7" ht="15" thickBot="1">
      <c r="B81" s="195">
        <f t="shared" si="1"/>
        <v>25</v>
      </c>
      <c r="C81" s="457" t="s">
        <v>165</v>
      </c>
      <c r="D81" s="458"/>
      <c r="E81" s="458"/>
      <c r="F81" s="458"/>
      <c r="G81" s="459"/>
    </row>
    <row r="82" spans="2:7" ht="15" thickBot="1">
      <c r="B82" s="195">
        <f t="shared" si="1"/>
        <v>26</v>
      </c>
      <c r="C82" s="49" t="s">
        <v>166</v>
      </c>
      <c r="D82" s="48" t="s">
        <v>15</v>
      </c>
      <c r="E82" s="195"/>
      <c r="F82" s="195"/>
      <c r="G82" s="25"/>
    </row>
    <row r="83" spans="2:7" ht="26.25" thickBot="1">
      <c r="B83" s="195">
        <f t="shared" si="1"/>
        <v>27</v>
      </c>
      <c r="C83" s="49" t="s">
        <v>167</v>
      </c>
      <c r="D83" s="48" t="s">
        <v>15</v>
      </c>
      <c r="E83" s="195"/>
      <c r="F83" s="195"/>
      <c r="G83" s="25"/>
    </row>
    <row r="84" spans="2:7" ht="39" thickBot="1">
      <c r="B84" s="195">
        <f t="shared" si="1"/>
        <v>28</v>
      </c>
      <c r="C84" s="49" t="s">
        <v>168</v>
      </c>
      <c r="D84" s="48" t="s">
        <v>15</v>
      </c>
      <c r="E84" s="195"/>
      <c r="F84" s="195"/>
      <c r="G84" s="25"/>
    </row>
    <row r="85" spans="2:7" ht="26.25" thickBot="1">
      <c r="B85" s="195">
        <f t="shared" si="1"/>
        <v>29</v>
      </c>
      <c r="C85" s="49" t="s">
        <v>169</v>
      </c>
      <c r="D85" s="48" t="s">
        <v>15</v>
      </c>
      <c r="E85" s="195"/>
      <c r="F85" s="195"/>
      <c r="G85" s="25"/>
    </row>
    <row r="86" spans="2:7" ht="15" thickBot="1">
      <c r="B86" s="195">
        <f t="shared" si="1"/>
        <v>30</v>
      </c>
      <c r="C86" s="49" t="s">
        <v>170</v>
      </c>
      <c r="D86" s="48" t="s">
        <v>15</v>
      </c>
      <c r="E86" s="195"/>
      <c r="F86" s="195"/>
      <c r="G86" s="25"/>
    </row>
    <row r="87" spans="2:7" ht="15" thickBot="1">
      <c r="B87" s="195">
        <f t="shared" si="1"/>
        <v>31</v>
      </c>
      <c r="C87" s="457" t="s">
        <v>171</v>
      </c>
      <c r="D87" s="458"/>
      <c r="E87" s="458"/>
      <c r="F87" s="458"/>
      <c r="G87" s="459"/>
    </row>
    <row r="88" spans="2:7" ht="26.25" thickBot="1">
      <c r="B88" s="195">
        <f t="shared" si="1"/>
        <v>32</v>
      </c>
      <c r="C88" s="49" t="s">
        <v>172</v>
      </c>
      <c r="D88" s="48" t="s">
        <v>15</v>
      </c>
      <c r="E88" s="195"/>
      <c r="F88" s="195"/>
      <c r="G88" s="25"/>
    </row>
    <row r="89" spans="2:7" ht="15" thickBot="1">
      <c r="B89" s="195">
        <f t="shared" si="1"/>
        <v>33</v>
      </c>
      <c r="C89" s="457" t="s">
        <v>23</v>
      </c>
      <c r="D89" s="458"/>
      <c r="E89" s="458"/>
      <c r="F89" s="458"/>
      <c r="G89" s="459"/>
    </row>
    <row r="90" spans="2:7" ht="39" thickBot="1">
      <c r="B90" s="195">
        <f t="shared" si="1"/>
        <v>34</v>
      </c>
      <c r="C90" s="23" t="s">
        <v>117</v>
      </c>
      <c r="D90" s="48" t="s">
        <v>15</v>
      </c>
      <c r="E90" s="195"/>
      <c r="F90" s="195"/>
      <c r="G90" s="25"/>
    </row>
    <row r="91" spans="2:7" ht="15" thickBot="1">
      <c r="B91" s="195">
        <f t="shared" si="1"/>
        <v>35</v>
      </c>
      <c r="C91" s="23" t="s">
        <v>118</v>
      </c>
      <c r="D91" s="195" t="s">
        <v>15</v>
      </c>
      <c r="E91" s="195"/>
      <c r="F91" s="195"/>
      <c r="G91" s="25"/>
    </row>
    <row r="92" spans="2:7" ht="26.25" thickBot="1">
      <c r="B92" s="195">
        <f t="shared" si="1"/>
        <v>36</v>
      </c>
      <c r="C92" s="23" t="s">
        <v>173</v>
      </c>
      <c r="D92" s="195" t="s">
        <v>15</v>
      </c>
      <c r="F92" s="195"/>
      <c r="G92" s="25"/>
    </row>
    <row r="93" spans="2:7" ht="15" thickBot="1">
      <c r="B93" s="195">
        <f t="shared" si="1"/>
        <v>37</v>
      </c>
      <c r="C93" s="23" t="s">
        <v>24</v>
      </c>
      <c r="D93" s="195" t="s">
        <v>15</v>
      </c>
      <c r="E93" s="195"/>
      <c r="F93" s="195"/>
      <c r="G93" s="25"/>
    </row>
    <row r="94" spans="2:7" ht="15" thickBot="1">
      <c r="B94" s="195">
        <f t="shared" si="1"/>
        <v>38</v>
      </c>
      <c r="C94" s="23" t="s">
        <v>174</v>
      </c>
      <c r="D94" s="195" t="s">
        <v>15</v>
      </c>
      <c r="F94" s="195"/>
      <c r="G94" s="25"/>
    </row>
    <row r="95" spans="2:7" ht="15" thickBot="1">
      <c r="B95" s="195">
        <f t="shared" si="1"/>
        <v>39</v>
      </c>
      <c r="C95" s="454" t="s">
        <v>25</v>
      </c>
      <c r="D95" s="455"/>
      <c r="E95" s="455"/>
      <c r="F95" s="455"/>
      <c r="G95" s="456"/>
    </row>
    <row r="96" spans="2:7" ht="26.25" thickBot="1">
      <c r="B96" s="195">
        <f t="shared" si="1"/>
        <v>40</v>
      </c>
      <c r="C96" s="23" t="s">
        <v>175</v>
      </c>
      <c r="D96" s="195" t="s">
        <v>15</v>
      </c>
      <c r="E96" s="195" t="s">
        <v>176</v>
      </c>
      <c r="F96" s="195">
        <v>10</v>
      </c>
      <c r="G96" s="25"/>
    </row>
    <row r="97" spans="2:7" ht="15" thickBot="1">
      <c r="B97" s="195">
        <v>40</v>
      </c>
      <c r="C97" s="23" t="s">
        <v>177</v>
      </c>
      <c r="D97" s="195" t="s">
        <v>15</v>
      </c>
      <c r="E97" s="195"/>
      <c r="F97" s="195"/>
      <c r="G97" s="25"/>
    </row>
    <row r="98" spans="2:7" ht="15" thickBot="1">
      <c r="B98" s="195">
        <f t="shared" si="1"/>
        <v>41</v>
      </c>
      <c r="C98" s="23" t="s">
        <v>178</v>
      </c>
      <c r="D98" s="195" t="s">
        <v>15</v>
      </c>
      <c r="E98" s="195"/>
      <c r="F98" s="195"/>
      <c r="G98" s="25"/>
    </row>
    <row r="99" spans="2:7" ht="51.75" thickBot="1">
      <c r="B99" s="195">
        <f t="shared" si="1"/>
        <v>42</v>
      </c>
      <c r="C99" s="23" t="s">
        <v>179</v>
      </c>
      <c r="D99" s="195" t="s">
        <v>15</v>
      </c>
      <c r="E99" s="195" t="s">
        <v>26</v>
      </c>
      <c r="F99" s="195">
        <v>10</v>
      </c>
      <c r="G99" s="25"/>
    </row>
    <row r="100" spans="2:7" ht="15" thickBot="1">
      <c r="B100" s="195">
        <f t="shared" si="1"/>
        <v>43</v>
      </c>
      <c r="C100" s="23" t="s">
        <v>27</v>
      </c>
      <c r="D100" s="195" t="s">
        <v>22</v>
      </c>
      <c r="E100" s="195" t="s">
        <v>15</v>
      </c>
      <c r="F100" s="195">
        <v>10</v>
      </c>
      <c r="G100" s="25"/>
    </row>
    <row r="101" spans="2:7" ht="15" thickBot="1">
      <c r="B101" s="195">
        <f t="shared" si="1"/>
        <v>44</v>
      </c>
      <c r="C101" s="23" t="s">
        <v>180</v>
      </c>
      <c r="D101" s="195" t="s">
        <v>15</v>
      </c>
      <c r="E101" s="195"/>
      <c r="F101" s="195"/>
      <c r="G101" s="25"/>
    </row>
    <row r="102" spans="2:7" ht="15" thickBot="1">
      <c r="B102" s="195">
        <f t="shared" si="1"/>
        <v>45</v>
      </c>
      <c r="C102" s="23" t="s">
        <v>181</v>
      </c>
      <c r="D102" s="195" t="s">
        <v>15</v>
      </c>
      <c r="E102" s="195"/>
      <c r="F102" s="195"/>
      <c r="G102" s="25"/>
    </row>
    <row r="103" spans="2:7" ht="15" thickBot="1">
      <c r="B103" s="195">
        <f t="shared" si="1"/>
        <v>46</v>
      </c>
      <c r="C103" s="23" t="s">
        <v>182</v>
      </c>
      <c r="D103" s="195" t="s">
        <v>15</v>
      </c>
      <c r="E103" s="195"/>
      <c r="F103" s="195"/>
      <c r="G103" s="25"/>
    </row>
    <row r="104" spans="2:7" ht="15" thickBot="1">
      <c r="B104" s="195">
        <f t="shared" si="1"/>
        <v>47</v>
      </c>
      <c r="C104" s="23" t="s">
        <v>183</v>
      </c>
      <c r="D104" s="195" t="s">
        <v>15</v>
      </c>
      <c r="E104" s="195"/>
      <c r="F104" s="195"/>
      <c r="G104" s="25"/>
    </row>
    <row r="105" spans="2:7" ht="39" thickBot="1">
      <c r="B105" s="195">
        <f t="shared" si="1"/>
        <v>48</v>
      </c>
      <c r="C105" s="23" t="s">
        <v>184</v>
      </c>
      <c r="D105" s="195" t="s">
        <v>15</v>
      </c>
      <c r="E105" s="195"/>
      <c r="F105" s="195"/>
      <c r="G105" s="25"/>
    </row>
    <row r="106" spans="2:7" ht="26.25" thickBot="1">
      <c r="B106" s="195">
        <f t="shared" si="1"/>
        <v>49</v>
      </c>
      <c r="C106" s="23" t="s">
        <v>185</v>
      </c>
      <c r="D106" s="195" t="s">
        <v>15</v>
      </c>
      <c r="E106" s="195"/>
      <c r="F106" s="195"/>
      <c r="G106" s="25"/>
    </row>
    <row r="107" spans="2:7" ht="77.25" thickBot="1">
      <c r="B107" s="195">
        <v>50</v>
      </c>
      <c r="C107" s="23" t="s">
        <v>186</v>
      </c>
      <c r="D107" s="195" t="s">
        <v>15</v>
      </c>
      <c r="E107" s="195"/>
      <c r="F107" s="195"/>
      <c r="G107" s="25"/>
    </row>
    <row r="108" spans="2:7" ht="15" thickBot="1">
      <c r="B108" s="195">
        <f t="shared" si="1"/>
        <v>51</v>
      </c>
      <c r="C108" s="23" t="s">
        <v>187</v>
      </c>
      <c r="D108" s="195" t="s">
        <v>15</v>
      </c>
      <c r="E108" s="195"/>
      <c r="F108" s="195"/>
      <c r="G108" s="25"/>
    </row>
    <row r="109" spans="2:7" ht="15" thickBot="1">
      <c r="B109" s="195">
        <f t="shared" si="1"/>
        <v>52</v>
      </c>
      <c r="C109" s="23" t="s">
        <v>28</v>
      </c>
      <c r="D109" s="195" t="s">
        <v>29</v>
      </c>
      <c r="E109" s="195" t="s">
        <v>15</v>
      </c>
      <c r="F109" s="195">
        <v>10</v>
      </c>
      <c r="G109" s="25"/>
    </row>
    <row r="110" spans="2:7" ht="15" thickBot="1">
      <c r="B110" s="195">
        <f t="shared" si="1"/>
        <v>53</v>
      </c>
      <c r="C110" s="23" t="s">
        <v>30</v>
      </c>
      <c r="D110" s="195" t="s">
        <v>15</v>
      </c>
      <c r="E110" s="195"/>
      <c r="F110" s="195"/>
      <c r="G110" s="25"/>
    </row>
    <row r="111" spans="2:7" ht="15" thickBot="1">
      <c r="B111" s="195">
        <f t="shared" si="1"/>
        <v>54</v>
      </c>
      <c r="C111" s="24" t="s">
        <v>31</v>
      </c>
      <c r="D111" s="50"/>
      <c r="E111" s="50"/>
      <c r="F111" s="50"/>
      <c r="G111" s="51"/>
    </row>
    <row r="112" spans="2:7" ht="15" thickBot="1">
      <c r="B112" s="195">
        <f t="shared" si="1"/>
        <v>55</v>
      </c>
      <c r="C112" s="23" t="s">
        <v>32</v>
      </c>
      <c r="D112" s="195" t="s">
        <v>15</v>
      </c>
      <c r="E112" s="195"/>
      <c r="F112" s="195"/>
      <c r="G112" s="25"/>
    </row>
    <row r="113" spans="2:7" ht="15" thickBot="1">
      <c r="B113" s="195">
        <f t="shared" si="1"/>
        <v>56</v>
      </c>
      <c r="C113" s="23" t="s">
        <v>33</v>
      </c>
      <c r="D113" s="195" t="s">
        <v>15</v>
      </c>
      <c r="E113" s="195"/>
      <c r="F113" s="195"/>
      <c r="G113" s="25"/>
    </row>
    <row r="114" spans="2:7" ht="26.25" thickBot="1">
      <c r="B114" s="195">
        <f t="shared" si="1"/>
        <v>57</v>
      </c>
      <c r="C114" s="23" t="s">
        <v>119</v>
      </c>
      <c r="D114" s="195" t="s">
        <v>15</v>
      </c>
      <c r="E114" s="195"/>
      <c r="F114" s="195"/>
      <c r="G114" s="25"/>
    </row>
    <row r="115" spans="2:7" ht="26.25" thickBot="1">
      <c r="B115" s="195">
        <f t="shared" si="1"/>
        <v>58</v>
      </c>
      <c r="C115" s="23" t="s">
        <v>34</v>
      </c>
      <c r="D115" s="195" t="s">
        <v>15</v>
      </c>
      <c r="E115" s="195"/>
      <c r="F115" s="195"/>
      <c r="G115" s="25"/>
    </row>
    <row r="116" spans="2:7" ht="15" thickBot="1">
      <c r="B116" s="195">
        <f t="shared" si="1"/>
        <v>59</v>
      </c>
      <c r="C116" s="23" t="s">
        <v>35</v>
      </c>
      <c r="D116" s="195" t="s">
        <v>15</v>
      </c>
      <c r="E116" s="195"/>
      <c r="F116" s="195"/>
      <c r="G116" s="25"/>
    </row>
    <row r="117" spans="2:7" ht="15" thickBot="1">
      <c r="B117" s="195">
        <f t="shared" si="1"/>
        <v>60</v>
      </c>
      <c r="C117" s="23" t="s">
        <v>36</v>
      </c>
      <c r="D117" s="195" t="s">
        <v>15</v>
      </c>
      <c r="E117" s="195"/>
      <c r="F117" s="195"/>
      <c r="G117" s="25"/>
    </row>
    <row r="118" spans="2:7" ht="268.5" thickBot="1">
      <c r="B118" s="195">
        <f t="shared" si="1"/>
        <v>61</v>
      </c>
      <c r="C118" s="23" t="s">
        <v>188</v>
      </c>
      <c r="D118" s="195" t="s">
        <v>21</v>
      </c>
      <c r="E118" s="195" t="s">
        <v>120</v>
      </c>
      <c r="F118" s="195">
        <v>10</v>
      </c>
      <c r="G118" s="25"/>
    </row>
    <row r="119" spans="2:7" ht="26.25" thickBot="1">
      <c r="B119" s="52">
        <v>62</v>
      </c>
      <c r="C119" s="23" t="s">
        <v>37</v>
      </c>
      <c r="D119" s="148" t="s">
        <v>29</v>
      </c>
      <c r="E119" s="148" t="s">
        <v>15</v>
      </c>
      <c r="F119" s="148">
        <v>10</v>
      </c>
      <c r="G119" s="53"/>
    </row>
    <row r="120" spans="2:7" ht="51.75" thickBot="1">
      <c r="B120" s="195">
        <v>63</v>
      </c>
      <c r="C120" s="23" t="s">
        <v>38</v>
      </c>
      <c r="D120" s="195" t="s">
        <v>29</v>
      </c>
      <c r="E120" s="195" t="s">
        <v>15</v>
      </c>
      <c r="F120" s="195">
        <v>10</v>
      </c>
      <c r="G120" s="25"/>
    </row>
    <row r="121" spans="2:7" ht="26.25" thickBot="1">
      <c r="B121" s="195">
        <f t="shared" si="1"/>
        <v>64</v>
      </c>
      <c r="C121" s="23" t="s">
        <v>39</v>
      </c>
      <c r="D121" s="195" t="s">
        <v>15</v>
      </c>
      <c r="E121" s="195"/>
      <c r="F121" s="195"/>
      <c r="G121" s="25"/>
    </row>
    <row r="122" spans="2:7" ht="15" thickBot="1">
      <c r="B122" s="195">
        <f t="shared" si="1"/>
        <v>65</v>
      </c>
      <c r="C122" s="24" t="s">
        <v>40</v>
      </c>
      <c r="D122" s="37"/>
      <c r="E122" s="37"/>
      <c r="F122" s="37"/>
      <c r="G122" s="38"/>
    </row>
    <row r="123" spans="2:7" ht="64.5" thickBot="1">
      <c r="B123" s="195">
        <f t="shared" si="1"/>
        <v>66</v>
      </c>
      <c r="C123" s="23" t="s">
        <v>41</v>
      </c>
      <c r="D123" s="195" t="s">
        <v>21</v>
      </c>
      <c r="E123" s="195" t="s">
        <v>42</v>
      </c>
      <c r="F123" s="195">
        <v>10</v>
      </c>
      <c r="G123" s="25"/>
    </row>
    <row r="124" spans="2:7" ht="102.75" thickBot="1">
      <c r="B124" s="195">
        <f t="shared" si="1"/>
        <v>67</v>
      </c>
      <c r="C124" s="23" t="s">
        <v>189</v>
      </c>
      <c r="D124" s="195" t="s">
        <v>21</v>
      </c>
      <c r="E124" s="195" t="s">
        <v>190</v>
      </c>
      <c r="F124" s="195">
        <v>10</v>
      </c>
      <c r="G124" s="25"/>
    </row>
    <row r="125" spans="2:7" ht="15" thickBot="1">
      <c r="B125" s="195">
        <f t="shared" si="1"/>
        <v>68</v>
      </c>
      <c r="C125" s="24" t="s">
        <v>43</v>
      </c>
      <c r="D125" s="50"/>
      <c r="E125" s="50"/>
      <c r="F125" s="50"/>
      <c r="G125" s="51"/>
    </row>
    <row r="126" spans="2:7" ht="15" thickBot="1">
      <c r="B126" s="195">
        <f t="shared" si="1"/>
        <v>69</v>
      </c>
      <c r="C126" s="23" t="s">
        <v>44</v>
      </c>
      <c r="D126" s="195" t="s">
        <v>15</v>
      </c>
      <c r="E126" s="195"/>
      <c r="F126" s="195"/>
      <c r="G126" s="25"/>
    </row>
    <row r="127" spans="2:7" ht="15" thickBot="1">
      <c r="B127" s="195">
        <f t="shared" si="1"/>
        <v>70</v>
      </c>
      <c r="C127" s="23" t="s">
        <v>45</v>
      </c>
      <c r="D127" s="195" t="s">
        <v>15</v>
      </c>
      <c r="E127" s="195"/>
      <c r="F127" s="195"/>
      <c r="G127" s="25"/>
    </row>
    <row r="128" spans="2:7" ht="15" thickBot="1">
      <c r="B128" s="195">
        <f t="shared" si="1"/>
        <v>71</v>
      </c>
      <c r="C128" s="23" t="s">
        <v>46</v>
      </c>
      <c r="D128" s="195" t="s">
        <v>22</v>
      </c>
      <c r="E128" s="195" t="s">
        <v>15</v>
      </c>
      <c r="F128" s="195">
        <v>10</v>
      </c>
      <c r="G128" s="25"/>
    </row>
    <row r="129" spans="2:7" ht="15" thickBot="1">
      <c r="B129" s="195">
        <f t="shared" si="1"/>
        <v>72</v>
      </c>
      <c r="C129" s="24" t="s">
        <v>47</v>
      </c>
      <c r="D129" s="50"/>
      <c r="E129" s="50"/>
      <c r="F129" s="50"/>
      <c r="G129" s="51"/>
    </row>
    <row r="130" spans="2:7" ht="15" thickBot="1">
      <c r="B130" s="195">
        <f t="shared" si="1"/>
        <v>73</v>
      </c>
      <c r="C130" s="23" t="s">
        <v>48</v>
      </c>
      <c r="D130" s="195" t="s">
        <v>15</v>
      </c>
      <c r="E130" s="195"/>
      <c r="F130" s="195"/>
      <c r="G130" s="25"/>
    </row>
    <row r="131" spans="2:7" ht="15" thickBot="1">
      <c r="B131" s="195">
        <f t="shared" si="1"/>
        <v>74</v>
      </c>
      <c r="C131" s="23" t="s">
        <v>49</v>
      </c>
      <c r="D131" s="195" t="s">
        <v>15</v>
      </c>
      <c r="E131" s="195"/>
      <c r="F131" s="195"/>
      <c r="G131" s="25"/>
    </row>
    <row r="132" spans="2:7" ht="26.25" thickBot="1">
      <c r="B132" s="195">
        <f t="shared" si="1"/>
        <v>75</v>
      </c>
      <c r="C132" s="23" t="s">
        <v>50</v>
      </c>
      <c r="D132" s="195" t="s">
        <v>15</v>
      </c>
      <c r="E132" s="195"/>
      <c r="F132" s="195"/>
      <c r="G132" s="25"/>
    </row>
    <row r="133" spans="2:7" ht="15" thickBot="1">
      <c r="B133" s="195">
        <f t="shared" si="1"/>
        <v>76</v>
      </c>
      <c r="C133" s="24" t="s">
        <v>51</v>
      </c>
      <c r="D133" s="50"/>
      <c r="E133" s="50"/>
      <c r="F133" s="50"/>
      <c r="G133" s="51"/>
    </row>
    <row r="134" spans="2:7" ht="15" thickBot="1">
      <c r="B134" s="195">
        <f t="shared" si="1"/>
        <v>77</v>
      </c>
      <c r="C134" s="23" t="s">
        <v>52</v>
      </c>
      <c r="D134" s="195" t="s">
        <v>21</v>
      </c>
      <c r="E134" s="195"/>
      <c r="F134" s="195"/>
      <c r="G134" s="25"/>
    </row>
    <row r="135" spans="2:7" ht="15" thickBot="1">
      <c r="B135" s="195">
        <f t="shared" si="1"/>
        <v>78</v>
      </c>
      <c r="C135" s="23" t="s">
        <v>53</v>
      </c>
      <c r="D135" s="195" t="s">
        <v>15</v>
      </c>
      <c r="E135" s="195"/>
      <c r="F135" s="195"/>
      <c r="G135" s="25"/>
    </row>
    <row r="136" spans="2:7" ht="15" thickBot="1">
      <c r="B136" s="195">
        <f t="shared" si="1"/>
        <v>79</v>
      </c>
      <c r="C136" s="23" t="s">
        <v>191</v>
      </c>
      <c r="D136" s="195" t="s">
        <v>15</v>
      </c>
      <c r="E136" s="195"/>
      <c r="F136" s="195"/>
      <c r="G136" s="25"/>
    </row>
    <row r="137" spans="2:7" ht="15" thickBot="1">
      <c r="B137" s="195">
        <f t="shared" si="1"/>
        <v>80</v>
      </c>
      <c r="C137" s="23" t="s">
        <v>54</v>
      </c>
      <c r="D137" s="195" t="s">
        <v>15</v>
      </c>
      <c r="E137" s="195"/>
      <c r="F137" s="195"/>
      <c r="G137" s="25"/>
    </row>
    <row r="138" spans="2:7" ht="15" thickBot="1">
      <c r="B138" s="195">
        <f t="shared" si="1"/>
        <v>81</v>
      </c>
      <c r="C138" s="23" t="s">
        <v>55</v>
      </c>
      <c r="D138" s="195" t="s">
        <v>15</v>
      </c>
      <c r="E138" s="195"/>
      <c r="F138" s="195"/>
      <c r="G138" s="25"/>
    </row>
    <row r="139" spans="2:7" ht="26.25" thickBot="1">
      <c r="B139" s="195">
        <f t="shared" ref="B139:B160" si="2">B138+1</f>
        <v>82</v>
      </c>
      <c r="C139" s="23" t="s">
        <v>192</v>
      </c>
      <c r="D139" s="195" t="s">
        <v>15</v>
      </c>
      <c r="E139" s="195"/>
      <c r="F139" s="195"/>
      <c r="G139" s="25"/>
    </row>
    <row r="140" spans="2:7" ht="15" thickBot="1">
      <c r="B140" s="195">
        <f t="shared" si="2"/>
        <v>83</v>
      </c>
      <c r="C140" s="24" t="s">
        <v>56</v>
      </c>
      <c r="D140" s="50"/>
      <c r="E140" s="50"/>
      <c r="F140" s="50"/>
      <c r="G140" s="51"/>
    </row>
    <row r="141" spans="2:7" ht="115.5" thickBot="1">
      <c r="B141" s="195">
        <f t="shared" si="2"/>
        <v>84</v>
      </c>
      <c r="C141" s="23" t="s">
        <v>57</v>
      </c>
      <c r="D141" s="195" t="s">
        <v>21</v>
      </c>
      <c r="E141" s="195" t="s">
        <v>193</v>
      </c>
      <c r="F141" s="195">
        <v>10</v>
      </c>
      <c r="G141" s="25"/>
    </row>
    <row r="142" spans="2:7" ht="26.25" thickBot="1">
      <c r="B142" s="195">
        <f t="shared" si="2"/>
        <v>85</v>
      </c>
      <c r="C142" s="23" t="s">
        <v>58</v>
      </c>
      <c r="D142" s="195" t="s">
        <v>15</v>
      </c>
      <c r="E142" s="195"/>
      <c r="F142" s="195"/>
      <c r="G142" s="25"/>
    </row>
    <row r="143" spans="2:7" ht="15" thickBot="1">
      <c r="B143" s="195">
        <f t="shared" si="2"/>
        <v>86</v>
      </c>
      <c r="C143" s="23" t="s">
        <v>59</v>
      </c>
      <c r="D143" s="195" t="s">
        <v>15</v>
      </c>
      <c r="E143" s="195"/>
      <c r="F143" s="195"/>
      <c r="G143" s="25"/>
    </row>
    <row r="144" spans="2:7" ht="15" thickBot="1">
      <c r="B144" s="195">
        <f t="shared" si="2"/>
        <v>87</v>
      </c>
      <c r="C144" s="23" t="s">
        <v>60</v>
      </c>
      <c r="D144" s="195" t="s">
        <v>15</v>
      </c>
      <c r="E144" s="195"/>
      <c r="F144" s="195"/>
      <c r="G144" s="25"/>
    </row>
    <row r="145" spans="2:7" ht="90" thickBot="1">
      <c r="B145" s="195">
        <f t="shared" si="2"/>
        <v>88</v>
      </c>
      <c r="C145" s="23" t="s">
        <v>194</v>
      </c>
      <c r="D145" s="195" t="s">
        <v>21</v>
      </c>
      <c r="E145" s="195" t="s">
        <v>195</v>
      </c>
      <c r="F145" s="195">
        <v>10</v>
      </c>
      <c r="G145" s="25"/>
    </row>
    <row r="146" spans="2:7" ht="15" thickBot="1">
      <c r="B146" s="195">
        <f t="shared" si="2"/>
        <v>89</v>
      </c>
      <c r="C146" s="24" t="s">
        <v>61</v>
      </c>
      <c r="D146" s="50"/>
      <c r="E146" s="50"/>
      <c r="F146" s="50"/>
      <c r="G146" s="51"/>
    </row>
    <row r="147" spans="2:7" ht="15" thickBot="1">
      <c r="B147" s="195">
        <f t="shared" si="2"/>
        <v>90</v>
      </c>
      <c r="C147" s="23" t="s">
        <v>62</v>
      </c>
      <c r="D147" s="195" t="s">
        <v>15</v>
      </c>
      <c r="E147" s="195"/>
      <c r="F147" s="195"/>
      <c r="G147" s="25"/>
    </row>
    <row r="148" spans="2:7" ht="51.75" thickBot="1">
      <c r="B148" s="195">
        <f t="shared" si="2"/>
        <v>91</v>
      </c>
      <c r="C148" s="23" t="s">
        <v>107</v>
      </c>
      <c r="D148" s="195" t="s">
        <v>21</v>
      </c>
      <c r="E148" s="195"/>
      <c r="F148" s="195"/>
      <c r="G148" s="25"/>
    </row>
    <row r="149" spans="2:7" ht="15" thickBot="1">
      <c r="B149" s="195">
        <f t="shared" si="2"/>
        <v>92</v>
      </c>
      <c r="C149" s="23" t="s">
        <v>63</v>
      </c>
      <c r="D149" s="195" t="s">
        <v>15</v>
      </c>
      <c r="E149" s="195"/>
      <c r="F149" s="195"/>
      <c r="G149" s="25"/>
    </row>
    <row r="150" spans="2:7" ht="15" thickBot="1">
      <c r="B150" s="195">
        <f t="shared" si="2"/>
        <v>93</v>
      </c>
      <c r="C150" s="23" t="s">
        <v>196</v>
      </c>
      <c r="D150" s="195" t="s">
        <v>15</v>
      </c>
      <c r="E150" s="195"/>
      <c r="F150" s="195"/>
      <c r="G150" s="25"/>
    </row>
    <row r="151" spans="2:7" ht="15" thickBot="1">
      <c r="B151" s="195">
        <f t="shared" si="2"/>
        <v>94</v>
      </c>
      <c r="C151" s="24" t="s">
        <v>64</v>
      </c>
      <c r="D151" s="50"/>
      <c r="E151" s="50"/>
      <c r="F151" s="50"/>
      <c r="G151" s="51"/>
    </row>
    <row r="152" spans="2:7" ht="15" thickBot="1">
      <c r="B152" s="195">
        <f t="shared" si="2"/>
        <v>95</v>
      </c>
      <c r="C152" s="23" t="s">
        <v>65</v>
      </c>
      <c r="D152" s="195" t="s">
        <v>15</v>
      </c>
      <c r="E152" s="195"/>
      <c r="F152" s="195"/>
      <c r="G152" s="25"/>
    </row>
    <row r="153" spans="2:7" ht="15" thickBot="1">
      <c r="B153" s="195">
        <f t="shared" si="2"/>
        <v>96</v>
      </c>
      <c r="C153" s="23" t="s">
        <v>66</v>
      </c>
      <c r="D153" s="195" t="s">
        <v>15</v>
      </c>
      <c r="E153" s="195"/>
      <c r="F153" s="195"/>
      <c r="G153" s="25"/>
    </row>
    <row r="154" spans="2:7" ht="26.25" thickBot="1">
      <c r="B154" s="195">
        <f t="shared" si="2"/>
        <v>97</v>
      </c>
      <c r="C154" s="23" t="s">
        <v>67</v>
      </c>
      <c r="D154" s="195" t="s">
        <v>15</v>
      </c>
      <c r="E154" s="195"/>
      <c r="F154" s="195"/>
      <c r="G154" s="25"/>
    </row>
    <row r="155" spans="2:7" ht="26.25" thickBot="1">
      <c r="B155" s="195">
        <f t="shared" si="2"/>
        <v>98</v>
      </c>
      <c r="C155" s="23" t="s">
        <v>68</v>
      </c>
      <c r="D155" s="195" t="s">
        <v>22</v>
      </c>
      <c r="E155" s="195" t="s">
        <v>15</v>
      </c>
      <c r="F155" s="195">
        <v>10</v>
      </c>
      <c r="G155" s="25"/>
    </row>
    <row r="156" spans="2:7" ht="15" thickBot="1">
      <c r="B156" s="195">
        <f t="shared" si="2"/>
        <v>99</v>
      </c>
      <c r="C156" s="23" t="s">
        <v>69</v>
      </c>
      <c r="D156" s="195" t="s">
        <v>15</v>
      </c>
      <c r="E156" s="195"/>
      <c r="F156" s="195"/>
      <c r="G156" s="25"/>
    </row>
    <row r="157" spans="2:7" ht="15" thickBot="1">
      <c r="B157" s="195">
        <f t="shared" si="2"/>
        <v>100</v>
      </c>
      <c r="C157" s="24" t="s">
        <v>70</v>
      </c>
      <c r="D157" s="50"/>
      <c r="E157" s="50"/>
      <c r="F157" s="50"/>
      <c r="G157" s="51"/>
    </row>
    <row r="158" spans="2:7" ht="39" thickBot="1">
      <c r="B158" s="195">
        <f t="shared" si="2"/>
        <v>101</v>
      </c>
      <c r="C158" s="23" t="s">
        <v>197</v>
      </c>
      <c r="D158" s="195" t="s">
        <v>15</v>
      </c>
      <c r="E158" s="195"/>
      <c r="F158" s="195"/>
      <c r="G158" s="25"/>
    </row>
    <row r="159" spans="2:7" ht="15" thickBot="1">
      <c r="B159" s="195">
        <f t="shared" si="2"/>
        <v>102</v>
      </c>
      <c r="C159" s="23" t="s">
        <v>198</v>
      </c>
      <c r="D159" s="195" t="s">
        <v>15</v>
      </c>
      <c r="E159" s="195"/>
      <c r="F159" s="195"/>
      <c r="G159" s="25"/>
    </row>
    <row r="160" spans="2:7" ht="15" thickBot="1">
      <c r="B160" s="195">
        <f t="shared" si="2"/>
        <v>103</v>
      </c>
      <c r="C160" s="23" t="s">
        <v>199</v>
      </c>
      <c r="D160" s="195" t="s">
        <v>15</v>
      </c>
      <c r="E160" s="195"/>
      <c r="F160" s="195"/>
      <c r="G160" s="25"/>
    </row>
    <row r="161" spans="2:7" ht="15" thickBot="1">
      <c r="B161" s="195">
        <v>104</v>
      </c>
      <c r="C161" s="37" t="s">
        <v>71</v>
      </c>
      <c r="D161" s="50"/>
      <c r="E161" s="50"/>
      <c r="F161" s="50"/>
      <c r="G161" s="51"/>
    </row>
    <row r="162" spans="2:7" ht="64.5" thickBot="1">
      <c r="B162" s="54">
        <v>105</v>
      </c>
      <c r="C162" s="55" t="s">
        <v>72</v>
      </c>
      <c r="D162" s="54" t="s">
        <v>22</v>
      </c>
      <c r="E162" s="54" t="s">
        <v>15</v>
      </c>
      <c r="F162" s="54">
        <v>10</v>
      </c>
      <c r="G162" s="56"/>
    </row>
    <row r="163" spans="2:7" ht="102.75" thickBot="1">
      <c r="B163" s="195">
        <v>106</v>
      </c>
      <c r="C163" s="23" t="s">
        <v>200</v>
      </c>
      <c r="D163" s="195" t="s">
        <v>15</v>
      </c>
      <c r="E163" s="195" t="s">
        <v>201</v>
      </c>
      <c r="F163" s="195">
        <v>10</v>
      </c>
      <c r="G163" s="25"/>
    </row>
    <row r="164" spans="2:7" ht="39" thickBot="1">
      <c r="B164" s="195">
        <v>107</v>
      </c>
      <c r="C164" s="23" t="s">
        <v>73</v>
      </c>
      <c r="D164" s="195" t="s">
        <v>15</v>
      </c>
      <c r="E164" s="195"/>
      <c r="F164" s="195"/>
      <c r="G164" s="25"/>
    </row>
    <row r="165" spans="2:7" ht="39" thickBot="1">
      <c r="B165" s="54">
        <v>108</v>
      </c>
      <c r="C165" s="23" t="s">
        <v>74</v>
      </c>
      <c r="D165" s="195" t="s">
        <v>22</v>
      </c>
      <c r="E165" s="195" t="s">
        <v>15</v>
      </c>
      <c r="F165" s="195">
        <v>10</v>
      </c>
      <c r="G165" s="25"/>
    </row>
    <row r="166" spans="2:7" ht="115.5" thickBot="1">
      <c r="B166" s="195">
        <v>109</v>
      </c>
      <c r="C166" s="23" t="s">
        <v>202</v>
      </c>
      <c r="D166" s="195" t="s">
        <v>21</v>
      </c>
      <c r="E166" s="195" t="s">
        <v>203</v>
      </c>
      <c r="F166" s="195">
        <v>10</v>
      </c>
      <c r="G166" s="25"/>
    </row>
    <row r="167" spans="2:7" ht="39" thickBot="1">
      <c r="B167" s="195">
        <v>110</v>
      </c>
      <c r="C167" s="23" t="s">
        <v>204</v>
      </c>
      <c r="D167" s="195" t="s">
        <v>29</v>
      </c>
      <c r="E167" s="195" t="s">
        <v>15</v>
      </c>
      <c r="F167" s="195">
        <v>10</v>
      </c>
      <c r="G167" s="25"/>
    </row>
    <row r="168" spans="2:7" ht="26.25" thickBot="1">
      <c r="B168" s="54">
        <v>111</v>
      </c>
      <c r="C168" s="23" t="s">
        <v>75</v>
      </c>
      <c r="D168" s="195" t="s">
        <v>21</v>
      </c>
      <c r="E168" s="195"/>
      <c r="F168" s="195"/>
      <c r="G168" s="25"/>
    </row>
    <row r="169" spans="2:7" ht="15" thickBot="1">
      <c r="B169" s="195">
        <v>112</v>
      </c>
      <c r="C169" s="37" t="s">
        <v>76</v>
      </c>
      <c r="D169" s="50"/>
      <c r="E169" s="50"/>
      <c r="F169" s="50"/>
      <c r="G169" s="51"/>
    </row>
    <row r="170" spans="2:7" ht="15" thickBot="1">
      <c r="B170" s="195">
        <v>113</v>
      </c>
      <c r="C170" s="23" t="s">
        <v>77</v>
      </c>
      <c r="D170" s="195" t="s">
        <v>15</v>
      </c>
      <c r="E170" s="195"/>
      <c r="F170" s="195"/>
      <c r="G170" s="25"/>
    </row>
    <row r="171" spans="2:7" ht="15" thickBot="1">
      <c r="B171" s="54">
        <v>114</v>
      </c>
      <c r="C171" s="23" t="s">
        <v>78</v>
      </c>
      <c r="D171" s="195" t="s">
        <v>15</v>
      </c>
      <c r="E171" s="195"/>
      <c r="F171" s="195"/>
      <c r="G171" s="25"/>
    </row>
    <row r="172" spans="2:7" ht="15" thickBot="1">
      <c r="B172" s="195">
        <v>115</v>
      </c>
      <c r="C172" s="23" t="s">
        <v>79</v>
      </c>
      <c r="D172" s="195" t="s">
        <v>15</v>
      </c>
      <c r="E172" s="195"/>
      <c r="F172" s="195"/>
      <c r="G172" s="25"/>
    </row>
    <row r="173" spans="2:7" ht="15" thickBot="1">
      <c r="B173" s="195">
        <v>116</v>
      </c>
      <c r="C173" s="23" t="s">
        <v>80</v>
      </c>
      <c r="D173" s="195" t="s">
        <v>15</v>
      </c>
      <c r="E173" s="195"/>
      <c r="F173" s="195"/>
      <c r="G173" s="25"/>
    </row>
    <row r="174" spans="2:7" ht="15" thickBot="1">
      <c r="B174" s="54">
        <v>117</v>
      </c>
      <c r="C174" s="23" t="s">
        <v>81</v>
      </c>
      <c r="D174" s="195" t="s">
        <v>15</v>
      </c>
      <c r="E174" s="195"/>
      <c r="F174" s="195"/>
      <c r="G174" s="25"/>
    </row>
    <row r="175" spans="2:7" ht="15" thickBot="1">
      <c r="B175" s="195">
        <v>118</v>
      </c>
      <c r="C175" s="23" t="s">
        <v>82</v>
      </c>
      <c r="D175" s="195" t="s">
        <v>15</v>
      </c>
      <c r="E175" s="195"/>
      <c r="F175" s="195"/>
      <c r="G175" s="25"/>
    </row>
    <row r="176" spans="2:7" ht="15" thickBot="1">
      <c r="B176" s="195">
        <v>119</v>
      </c>
      <c r="C176" s="23" t="s">
        <v>83</v>
      </c>
      <c r="D176" s="195" t="s">
        <v>15</v>
      </c>
      <c r="E176" s="195"/>
      <c r="F176" s="195"/>
      <c r="G176" s="25"/>
    </row>
    <row r="177" spans="2:7" ht="26.25" thickBot="1">
      <c r="B177" s="54">
        <v>120</v>
      </c>
      <c r="C177" s="23" t="s">
        <v>84</v>
      </c>
      <c r="D177" s="195" t="s">
        <v>21</v>
      </c>
      <c r="E177" s="195"/>
      <c r="F177" s="195"/>
      <c r="G177" s="25"/>
    </row>
    <row r="178" spans="2:7" ht="15" thickBot="1">
      <c r="B178" s="195">
        <v>121</v>
      </c>
      <c r="C178" s="37" t="s">
        <v>85</v>
      </c>
      <c r="D178" s="50"/>
      <c r="E178" s="50"/>
      <c r="F178" s="50"/>
      <c r="G178" s="51"/>
    </row>
    <row r="179" spans="2:7" ht="26.25" thickBot="1">
      <c r="B179" s="195">
        <v>122</v>
      </c>
      <c r="C179" s="23" t="s">
        <v>86</v>
      </c>
      <c r="D179" s="195" t="s">
        <v>21</v>
      </c>
      <c r="E179" s="195"/>
      <c r="F179" s="195"/>
      <c r="G179" s="25"/>
    </row>
    <row r="180" spans="2:7" ht="15" thickBot="1">
      <c r="B180" s="54">
        <v>123</v>
      </c>
      <c r="C180" s="23" t="s">
        <v>205</v>
      </c>
      <c r="D180" s="195" t="s">
        <v>15</v>
      </c>
      <c r="E180" s="195"/>
      <c r="F180" s="195"/>
      <c r="G180" s="25"/>
    </row>
    <row r="181" spans="2:7" ht="15" thickBot="1">
      <c r="B181" s="195">
        <v>124</v>
      </c>
      <c r="C181" s="37" t="s">
        <v>87</v>
      </c>
      <c r="D181" s="50"/>
      <c r="E181" s="50"/>
      <c r="F181" s="50"/>
      <c r="G181" s="51"/>
    </row>
    <row r="182" spans="2:7" ht="15" thickBot="1">
      <c r="B182" s="195">
        <v>125</v>
      </c>
      <c r="C182" s="23" t="s">
        <v>88</v>
      </c>
      <c r="D182" s="195" t="s">
        <v>15</v>
      </c>
      <c r="E182" s="195"/>
      <c r="F182" s="195"/>
      <c r="G182" s="25"/>
    </row>
    <row r="183" spans="2:7" ht="15" thickBot="1">
      <c r="B183" s="54">
        <v>126</v>
      </c>
      <c r="C183" s="23" t="s">
        <v>206</v>
      </c>
      <c r="D183" s="195" t="s">
        <v>15</v>
      </c>
      <c r="E183" s="195"/>
      <c r="F183" s="195"/>
      <c r="G183" s="25"/>
    </row>
    <row r="184" spans="2:7" ht="26.25" thickBot="1">
      <c r="B184" s="195">
        <v>127</v>
      </c>
      <c r="C184" s="23" t="s">
        <v>121</v>
      </c>
      <c r="D184" s="195" t="s">
        <v>15</v>
      </c>
      <c r="E184" s="195"/>
      <c r="F184" s="195"/>
      <c r="G184" s="25"/>
    </row>
    <row r="185" spans="2:7">
      <c r="C185" s="1"/>
    </row>
    <row r="186" spans="2:7">
      <c r="B186" s="26"/>
      <c r="C186" s="417" t="s">
        <v>17</v>
      </c>
      <c r="D186" s="417"/>
      <c r="E186" s="417"/>
      <c r="F186" s="26">
        <f>SUM(F57:F184)</f>
        <v>180</v>
      </c>
      <c r="G186" s="26"/>
    </row>
    <row r="187" spans="2:7">
      <c r="B187" s="146"/>
      <c r="D187" s="146"/>
      <c r="E187" s="146"/>
      <c r="F187" s="146"/>
      <c r="G187" s="146"/>
    </row>
    <row r="188" spans="2:7">
      <c r="C188" s="177" t="s">
        <v>1174</v>
      </c>
    </row>
    <row r="190" spans="2:7">
      <c r="C190" s="177"/>
    </row>
    <row r="191" spans="2:7">
      <c r="B191" s="378" t="s">
        <v>110</v>
      </c>
      <c r="C191" s="378"/>
      <c r="D191" s="365" t="s">
        <v>111</v>
      </c>
      <c r="E191" s="365"/>
      <c r="F191" s="365"/>
      <c r="G191" s="365"/>
    </row>
    <row r="192" spans="2:7">
      <c r="B192" s="378" t="s">
        <v>304</v>
      </c>
      <c r="C192" s="378"/>
      <c r="D192" s="365" t="s">
        <v>112</v>
      </c>
      <c r="E192" s="365"/>
      <c r="F192" s="365"/>
      <c r="G192" s="365"/>
    </row>
    <row r="193" spans="2:7">
      <c r="B193" s="378"/>
      <c r="C193" s="378"/>
      <c r="D193" s="365" t="s">
        <v>113</v>
      </c>
      <c r="E193" s="365"/>
      <c r="F193" s="365"/>
      <c r="G193" s="365"/>
    </row>
    <row r="194" spans="2:7">
      <c r="B194" s="146"/>
      <c r="C194" s="146"/>
      <c r="D194" s="365" t="s">
        <v>114</v>
      </c>
      <c r="E194" s="365"/>
      <c r="F194" s="365"/>
      <c r="G194" s="365"/>
    </row>
    <row r="195" spans="2:7">
      <c r="B195" s="146"/>
      <c r="C195" s="146"/>
      <c r="D195" s="365" t="s">
        <v>115</v>
      </c>
      <c r="E195" s="365"/>
      <c r="F195" s="365"/>
      <c r="G195" s="365"/>
    </row>
    <row r="197" spans="2:7">
      <c r="B197" s="57"/>
      <c r="C197" s="1"/>
    </row>
    <row r="198" spans="2:7">
      <c r="B198" s="57"/>
      <c r="C198" s="1"/>
    </row>
    <row r="199" spans="2:7">
      <c r="B199" s="362" t="s">
        <v>18</v>
      </c>
      <c r="C199" s="362"/>
      <c r="D199" s="362"/>
      <c r="E199" s="362"/>
      <c r="F199" s="362"/>
      <c r="G199" s="362"/>
    </row>
    <row r="200" spans="2:7">
      <c r="B200" s="39"/>
      <c r="C200" s="1"/>
      <c r="D200" s="146"/>
      <c r="E200" s="146"/>
      <c r="F200" s="146"/>
      <c r="G200" s="146"/>
    </row>
    <row r="201" spans="2:7">
      <c r="B201" s="363" t="s">
        <v>5</v>
      </c>
      <c r="C201" s="363"/>
      <c r="D201" s="363"/>
      <c r="E201" s="363"/>
      <c r="F201" s="363"/>
      <c r="G201" s="363"/>
    </row>
    <row r="202" spans="2:7">
      <c r="B202" s="58"/>
      <c r="C202" s="41"/>
      <c r="D202" s="42"/>
      <c r="E202" s="42"/>
      <c r="F202" s="42"/>
      <c r="G202" s="42"/>
    </row>
    <row r="203" spans="2:7">
      <c r="B203" s="58"/>
      <c r="C203" s="41"/>
      <c r="D203" s="42"/>
      <c r="E203" s="42"/>
      <c r="F203" s="42"/>
      <c r="G203" s="42"/>
    </row>
    <row r="204" spans="2:7">
      <c r="B204" s="460" t="s">
        <v>125</v>
      </c>
      <c r="C204" s="460"/>
      <c r="D204" s="460"/>
      <c r="E204" s="460"/>
      <c r="F204" s="460"/>
      <c r="G204" s="460"/>
    </row>
    <row r="205" spans="2:7">
      <c r="B205" s="364" t="s">
        <v>207</v>
      </c>
      <c r="C205" s="364"/>
      <c r="D205" s="364"/>
      <c r="E205" s="364"/>
      <c r="F205" s="364"/>
      <c r="G205" s="364"/>
    </row>
    <row r="206" spans="2:7">
      <c r="B206" s="58"/>
      <c r="C206" s="41"/>
      <c r="D206" s="42"/>
      <c r="E206" s="42"/>
      <c r="F206" s="42"/>
      <c r="G206" s="42"/>
    </row>
    <row r="207" spans="2:7">
      <c r="B207" s="363" t="s">
        <v>6</v>
      </c>
      <c r="C207" s="363"/>
      <c r="D207" s="363"/>
      <c r="E207" s="363"/>
      <c r="F207" s="363"/>
      <c r="G207" s="42"/>
    </row>
    <row r="208" spans="2:7">
      <c r="B208" s="363" t="s">
        <v>7</v>
      </c>
      <c r="C208" s="363"/>
      <c r="D208" s="363"/>
      <c r="E208" s="363"/>
      <c r="F208" s="363"/>
      <c r="G208" s="42"/>
    </row>
    <row r="209" spans="2:7">
      <c r="B209" s="363" t="s">
        <v>8</v>
      </c>
      <c r="C209" s="363"/>
      <c r="D209" s="363"/>
      <c r="E209" s="363"/>
      <c r="F209" s="363"/>
      <c r="G209" s="42"/>
    </row>
    <row r="210" spans="2:7" ht="15" thickBot="1">
      <c r="B210" s="58"/>
      <c r="C210" s="41"/>
      <c r="D210" s="42"/>
      <c r="E210" s="42"/>
      <c r="F210" s="42"/>
      <c r="G210" s="42"/>
    </row>
    <row r="211" spans="2:7" ht="15" thickBot="1">
      <c r="B211" s="400" t="s">
        <v>9</v>
      </c>
      <c r="C211" s="406" t="s">
        <v>10</v>
      </c>
      <c r="D211" s="399" t="s">
        <v>11</v>
      </c>
      <c r="E211" s="399" t="s">
        <v>12</v>
      </c>
      <c r="F211" s="400" t="s">
        <v>13</v>
      </c>
      <c r="G211" s="399" t="s">
        <v>14</v>
      </c>
    </row>
    <row r="212" spans="2:7" ht="15" thickBot="1">
      <c r="B212" s="461"/>
      <c r="C212" s="408"/>
      <c r="D212" s="400"/>
      <c r="E212" s="400"/>
      <c r="F212" s="401"/>
      <c r="G212" s="400"/>
    </row>
    <row r="213" spans="2:7" ht="15" thickBot="1">
      <c r="B213" s="399" t="s">
        <v>9</v>
      </c>
      <c r="C213" s="406" t="s">
        <v>10</v>
      </c>
      <c r="D213" s="399" t="s">
        <v>11</v>
      </c>
      <c r="E213" s="399" t="s">
        <v>12</v>
      </c>
      <c r="F213" s="400" t="s">
        <v>13</v>
      </c>
      <c r="G213" s="399" t="s">
        <v>14</v>
      </c>
    </row>
    <row r="214" spans="2:7" ht="15" thickBot="1">
      <c r="B214" s="400"/>
      <c r="C214" s="408"/>
      <c r="D214" s="400"/>
      <c r="E214" s="400"/>
      <c r="F214" s="401"/>
      <c r="G214" s="400"/>
    </row>
    <row r="215" spans="2:7" ht="15" thickBot="1">
      <c r="B215" s="34">
        <v>1</v>
      </c>
      <c r="C215" s="44" t="s">
        <v>19</v>
      </c>
      <c r="D215" s="34" t="s">
        <v>15</v>
      </c>
      <c r="E215" s="34"/>
      <c r="F215" s="34"/>
      <c r="G215" s="45"/>
    </row>
    <row r="216" spans="2:7" ht="15" thickBot="1">
      <c r="B216" s="34">
        <f>B215+1</f>
        <v>2</v>
      </c>
      <c r="C216" s="46" t="s">
        <v>16</v>
      </c>
      <c r="D216" s="34" t="s">
        <v>15</v>
      </c>
      <c r="E216" s="34"/>
      <c r="F216" s="34"/>
      <c r="G216" s="45"/>
    </row>
    <row r="217" spans="2:7" ht="15" thickBot="1">
      <c r="B217" s="34">
        <f>B216+1</f>
        <v>3</v>
      </c>
      <c r="C217" s="349" t="s">
        <v>20</v>
      </c>
      <c r="D217" s="350"/>
      <c r="E217" s="350"/>
      <c r="F217" s="350"/>
      <c r="G217" s="351"/>
    </row>
    <row r="218" spans="2:7" ht="26.25" thickBot="1">
      <c r="B218" s="34">
        <v>4</v>
      </c>
      <c r="C218" s="19" t="s">
        <v>148</v>
      </c>
      <c r="D218" s="14" t="s">
        <v>15</v>
      </c>
      <c r="E218" s="31"/>
      <c r="F218" s="31"/>
      <c r="G218" s="47"/>
    </row>
    <row r="219" spans="2:7" ht="26.25" thickBot="1">
      <c r="B219" s="34">
        <v>5</v>
      </c>
      <c r="C219" s="23" t="s">
        <v>149</v>
      </c>
      <c r="D219" s="48" t="s">
        <v>15</v>
      </c>
      <c r="E219" s="195"/>
      <c r="F219" s="195"/>
      <c r="G219" s="25"/>
    </row>
    <row r="220" spans="2:7" ht="26.25" thickBot="1">
      <c r="B220" s="34">
        <f>B219+1</f>
        <v>6</v>
      </c>
      <c r="C220" s="23" t="s">
        <v>150</v>
      </c>
      <c r="D220" s="48" t="s">
        <v>15</v>
      </c>
      <c r="E220" s="195"/>
      <c r="F220" s="195"/>
      <c r="G220" s="25"/>
    </row>
    <row r="221" spans="2:7" ht="26.25" thickBot="1">
      <c r="B221" s="34">
        <f>B220+1</f>
        <v>7</v>
      </c>
      <c r="C221" s="23" t="s">
        <v>151</v>
      </c>
      <c r="D221" s="48" t="s">
        <v>15</v>
      </c>
      <c r="E221" s="195"/>
      <c r="F221" s="195"/>
      <c r="G221" s="25"/>
    </row>
    <row r="222" spans="2:7" ht="26.25" thickBot="1">
      <c r="B222" s="34">
        <v>8</v>
      </c>
      <c r="C222" s="23" t="s">
        <v>152</v>
      </c>
      <c r="D222" s="48" t="s">
        <v>15</v>
      </c>
      <c r="E222" s="195"/>
      <c r="F222" s="195"/>
      <c r="G222" s="25"/>
    </row>
    <row r="223" spans="2:7" ht="26.25" thickBot="1">
      <c r="B223" s="34">
        <v>9</v>
      </c>
      <c r="C223" s="23" t="s">
        <v>153</v>
      </c>
      <c r="D223" s="48" t="s">
        <v>15</v>
      </c>
      <c r="E223" s="195"/>
      <c r="F223" s="195"/>
      <c r="G223" s="25"/>
    </row>
    <row r="224" spans="2:7" ht="26.25" thickBot="1">
      <c r="B224" s="34">
        <f>B223+1</f>
        <v>10</v>
      </c>
      <c r="C224" s="23" t="s">
        <v>1225</v>
      </c>
      <c r="D224" s="48" t="s">
        <v>15</v>
      </c>
      <c r="E224" s="195"/>
      <c r="F224" s="195"/>
      <c r="G224" s="25"/>
    </row>
    <row r="225" spans="2:7" ht="26.25" thickBot="1">
      <c r="B225" s="34">
        <v>11</v>
      </c>
      <c r="C225" s="23" t="s">
        <v>154</v>
      </c>
      <c r="D225" s="48" t="s">
        <v>15</v>
      </c>
      <c r="E225" s="195"/>
      <c r="F225" s="195"/>
      <c r="G225" s="25"/>
    </row>
    <row r="226" spans="2:7" ht="26.25" thickBot="1">
      <c r="B226" s="34">
        <f t="shared" ref="B226:B233" si="3">B225+1</f>
        <v>12</v>
      </c>
      <c r="C226" s="23" t="s">
        <v>1226</v>
      </c>
      <c r="D226" s="48" t="s">
        <v>15</v>
      </c>
      <c r="E226" s="195"/>
      <c r="F226" s="195"/>
      <c r="G226" s="25"/>
    </row>
    <row r="227" spans="2:7" ht="39" thickBot="1">
      <c r="B227" s="34">
        <f t="shared" si="3"/>
        <v>13</v>
      </c>
      <c r="C227" s="23" t="s">
        <v>1227</v>
      </c>
      <c r="D227" s="48" t="s">
        <v>15</v>
      </c>
      <c r="E227" s="195"/>
      <c r="F227" s="195"/>
      <c r="G227" s="25"/>
    </row>
    <row r="228" spans="2:7" ht="26.25" thickBot="1">
      <c r="B228" s="34">
        <f t="shared" si="3"/>
        <v>14</v>
      </c>
      <c r="C228" s="23" t="s">
        <v>1228</v>
      </c>
      <c r="D228" s="48" t="s">
        <v>15</v>
      </c>
      <c r="E228" s="195"/>
      <c r="F228" s="195"/>
      <c r="G228" s="25"/>
    </row>
    <row r="229" spans="2:7" ht="51.75" thickBot="1">
      <c r="B229" s="34">
        <f t="shared" si="3"/>
        <v>15</v>
      </c>
      <c r="C229" s="23" t="s">
        <v>208</v>
      </c>
      <c r="D229" s="195" t="s">
        <v>22</v>
      </c>
      <c r="E229" s="195" t="s">
        <v>15</v>
      </c>
      <c r="F229" s="195">
        <v>10</v>
      </c>
      <c r="G229" s="25"/>
    </row>
    <row r="230" spans="2:7" ht="15" customHeight="1" thickBot="1">
      <c r="B230" s="34">
        <f t="shared" si="3"/>
        <v>16</v>
      </c>
      <c r="C230" s="265" t="s">
        <v>209</v>
      </c>
      <c r="D230" s="266"/>
      <c r="E230" s="266"/>
      <c r="F230" s="266"/>
      <c r="G230" s="267"/>
    </row>
    <row r="231" spans="2:7" ht="15" thickBot="1">
      <c r="B231" s="34">
        <f t="shared" si="3"/>
        <v>17</v>
      </c>
      <c r="C231" s="454" t="s">
        <v>156</v>
      </c>
      <c r="D231" s="455"/>
      <c r="E231" s="455"/>
      <c r="F231" s="455"/>
      <c r="G231" s="456"/>
    </row>
    <row r="232" spans="2:7" ht="77.25" thickBot="1">
      <c r="B232" s="195">
        <f t="shared" si="3"/>
        <v>18</v>
      </c>
      <c r="C232" s="19" t="s">
        <v>157</v>
      </c>
      <c r="D232" s="14" t="s">
        <v>15</v>
      </c>
      <c r="E232" s="31"/>
      <c r="F232" s="31"/>
      <c r="G232" s="47"/>
    </row>
    <row r="233" spans="2:7" ht="26.25" thickBot="1">
      <c r="B233" s="195">
        <f t="shared" si="3"/>
        <v>19</v>
      </c>
      <c r="C233" s="23" t="s">
        <v>158</v>
      </c>
      <c r="D233" s="48" t="s">
        <v>15</v>
      </c>
      <c r="E233" s="195"/>
      <c r="F233" s="195"/>
      <c r="G233" s="25"/>
    </row>
    <row r="234" spans="2:7" ht="39" thickBot="1">
      <c r="B234" s="195">
        <f t="shared" ref="B234:B297" si="4">B233+1</f>
        <v>20</v>
      </c>
      <c r="C234" s="23" t="s">
        <v>159</v>
      </c>
      <c r="D234" s="48" t="s">
        <v>15</v>
      </c>
      <c r="E234" s="195"/>
      <c r="F234" s="195"/>
      <c r="G234" s="25"/>
    </row>
    <row r="235" spans="2:7" ht="15" thickBot="1">
      <c r="B235" s="195">
        <f t="shared" si="4"/>
        <v>21</v>
      </c>
      <c r="C235" s="23" t="s">
        <v>160</v>
      </c>
      <c r="D235" s="48" t="s">
        <v>15</v>
      </c>
      <c r="E235" s="195"/>
      <c r="F235" s="195"/>
      <c r="G235" s="25"/>
    </row>
    <row r="236" spans="2:7" ht="26.25" thickBot="1">
      <c r="B236" s="195">
        <f t="shared" si="4"/>
        <v>22</v>
      </c>
      <c r="C236" s="23" t="s">
        <v>161</v>
      </c>
      <c r="D236" s="48" t="s">
        <v>15</v>
      </c>
      <c r="E236" s="195"/>
      <c r="F236" s="195"/>
      <c r="G236" s="25"/>
    </row>
    <row r="237" spans="2:7" ht="15" thickBot="1">
      <c r="B237" s="195">
        <f t="shared" si="4"/>
        <v>23</v>
      </c>
      <c r="C237" s="23" t="s">
        <v>162</v>
      </c>
      <c r="D237" s="48" t="s">
        <v>15</v>
      </c>
      <c r="E237" s="195"/>
      <c r="F237" s="195"/>
      <c r="G237" s="25"/>
    </row>
    <row r="238" spans="2:7" ht="26.25" thickBot="1">
      <c r="B238" s="195">
        <f t="shared" si="4"/>
        <v>24</v>
      </c>
      <c r="C238" s="23" t="s">
        <v>163</v>
      </c>
      <c r="D238" s="48" t="s">
        <v>15</v>
      </c>
      <c r="E238" s="195"/>
      <c r="F238" s="195"/>
      <c r="G238" s="25"/>
    </row>
    <row r="239" spans="2:7" ht="26.25" thickBot="1">
      <c r="B239" s="195">
        <f t="shared" si="4"/>
        <v>25</v>
      </c>
      <c r="C239" s="23" t="s">
        <v>164</v>
      </c>
      <c r="D239" s="48" t="s">
        <v>15</v>
      </c>
      <c r="E239" s="195"/>
      <c r="F239" s="195"/>
      <c r="G239" s="25"/>
    </row>
    <row r="240" spans="2:7" ht="15" thickBot="1">
      <c r="B240" s="195">
        <f t="shared" si="4"/>
        <v>26</v>
      </c>
      <c r="C240" s="457" t="s">
        <v>165</v>
      </c>
      <c r="D240" s="458"/>
      <c r="E240" s="458"/>
      <c r="F240" s="458"/>
      <c r="G240" s="459"/>
    </row>
    <row r="241" spans="2:7" ht="15" thickBot="1">
      <c r="B241" s="195">
        <f t="shared" si="4"/>
        <v>27</v>
      </c>
      <c r="C241" s="49" t="s">
        <v>166</v>
      </c>
      <c r="D241" s="48" t="s">
        <v>15</v>
      </c>
      <c r="E241" s="195"/>
      <c r="F241" s="195"/>
      <c r="G241" s="25"/>
    </row>
    <row r="242" spans="2:7" ht="26.25" thickBot="1">
      <c r="B242" s="195">
        <f t="shared" si="4"/>
        <v>28</v>
      </c>
      <c r="C242" s="49" t="s">
        <v>167</v>
      </c>
      <c r="D242" s="48" t="s">
        <v>15</v>
      </c>
      <c r="E242" s="195"/>
      <c r="F242" s="195"/>
      <c r="G242" s="25"/>
    </row>
    <row r="243" spans="2:7" ht="39" thickBot="1">
      <c r="B243" s="195">
        <f t="shared" si="4"/>
        <v>29</v>
      </c>
      <c r="C243" s="49" t="s">
        <v>168</v>
      </c>
      <c r="D243" s="48" t="s">
        <v>15</v>
      </c>
      <c r="E243" s="195"/>
      <c r="F243" s="195"/>
      <c r="G243" s="25"/>
    </row>
    <row r="244" spans="2:7" ht="26.25" thickBot="1">
      <c r="B244" s="195">
        <f t="shared" si="4"/>
        <v>30</v>
      </c>
      <c r="C244" s="49" t="s">
        <v>169</v>
      </c>
      <c r="D244" s="48" t="s">
        <v>15</v>
      </c>
      <c r="E244" s="195"/>
      <c r="F244" s="195"/>
      <c r="G244" s="25"/>
    </row>
    <row r="245" spans="2:7" ht="15" thickBot="1">
      <c r="B245" s="195">
        <f t="shared" si="4"/>
        <v>31</v>
      </c>
      <c r="C245" s="49" t="s">
        <v>170</v>
      </c>
      <c r="D245" s="48" t="s">
        <v>15</v>
      </c>
      <c r="E245" s="195"/>
      <c r="F245" s="195"/>
      <c r="G245" s="25"/>
    </row>
    <row r="246" spans="2:7" ht="15" thickBot="1">
      <c r="B246" s="195">
        <f t="shared" si="4"/>
        <v>32</v>
      </c>
      <c r="C246" s="457" t="s">
        <v>171</v>
      </c>
      <c r="D246" s="458"/>
      <c r="E246" s="458"/>
      <c r="F246" s="458"/>
      <c r="G246" s="459"/>
    </row>
    <row r="247" spans="2:7" ht="26.25" thickBot="1">
      <c r="B247" s="195">
        <f t="shared" si="4"/>
        <v>33</v>
      </c>
      <c r="C247" s="49" t="s">
        <v>172</v>
      </c>
      <c r="D247" s="48" t="s">
        <v>15</v>
      </c>
      <c r="E247" s="195"/>
      <c r="F247" s="195"/>
      <c r="G247" s="25"/>
    </row>
    <row r="248" spans="2:7" ht="15" thickBot="1">
      <c r="B248" s="195">
        <f t="shared" si="4"/>
        <v>34</v>
      </c>
      <c r="C248" s="457" t="s">
        <v>23</v>
      </c>
      <c r="D248" s="458"/>
      <c r="E248" s="458"/>
      <c r="F248" s="458"/>
      <c r="G248" s="459"/>
    </row>
    <row r="249" spans="2:7" ht="39" thickBot="1">
      <c r="B249" s="195">
        <f t="shared" si="4"/>
        <v>35</v>
      </c>
      <c r="C249" s="23" t="s">
        <v>117</v>
      </c>
      <c r="D249" s="48" t="s">
        <v>15</v>
      </c>
      <c r="E249" s="195"/>
      <c r="F249" s="195"/>
      <c r="G249" s="25"/>
    </row>
    <row r="250" spans="2:7" ht="15" thickBot="1">
      <c r="B250" s="195">
        <f t="shared" si="4"/>
        <v>36</v>
      </c>
      <c r="C250" s="23" t="s">
        <v>118</v>
      </c>
      <c r="D250" s="195" t="s">
        <v>15</v>
      </c>
      <c r="E250" s="195"/>
      <c r="F250" s="195"/>
      <c r="G250" s="25"/>
    </row>
    <row r="251" spans="2:7" ht="26.25" thickBot="1">
      <c r="B251" s="195">
        <f t="shared" si="4"/>
        <v>37</v>
      </c>
      <c r="C251" s="23" t="s">
        <v>173</v>
      </c>
      <c r="D251" s="195" t="s">
        <v>15</v>
      </c>
      <c r="F251" s="195"/>
      <c r="G251" s="25"/>
    </row>
    <row r="252" spans="2:7" ht="15" thickBot="1">
      <c r="B252" s="195">
        <f t="shared" si="4"/>
        <v>38</v>
      </c>
      <c r="C252" s="23" t="s">
        <v>24</v>
      </c>
      <c r="D252" s="195" t="s">
        <v>15</v>
      </c>
      <c r="E252" s="195"/>
      <c r="F252" s="195"/>
      <c r="G252" s="25"/>
    </row>
    <row r="253" spans="2:7" ht="15" thickBot="1">
      <c r="B253" s="195">
        <f t="shared" si="4"/>
        <v>39</v>
      </c>
      <c r="C253" s="23" t="s">
        <v>174</v>
      </c>
      <c r="D253" s="195" t="s">
        <v>15</v>
      </c>
      <c r="F253" s="195"/>
      <c r="G253" s="25"/>
    </row>
    <row r="254" spans="2:7" ht="15" thickBot="1">
      <c r="B254" s="195">
        <f t="shared" si="4"/>
        <v>40</v>
      </c>
      <c r="C254" s="454" t="s">
        <v>25</v>
      </c>
      <c r="D254" s="455"/>
      <c r="E254" s="455"/>
      <c r="F254" s="455"/>
      <c r="G254" s="456"/>
    </row>
    <row r="255" spans="2:7" ht="26.25" thickBot="1">
      <c r="B255" s="195">
        <f t="shared" si="4"/>
        <v>41</v>
      </c>
      <c r="C255" s="23" t="s">
        <v>175</v>
      </c>
      <c r="D255" s="195" t="s">
        <v>15</v>
      </c>
      <c r="E255" s="195" t="s">
        <v>176</v>
      </c>
      <c r="F255" s="195">
        <v>10</v>
      </c>
      <c r="G255" s="25"/>
    </row>
    <row r="256" spans="2:7" ht="15" thickBot="1">
      <c r="B256" s="195">
        <v>41</v>
      </c>
      <c r="C256" s="23" t="s">
        <v>177</v>
      </c>
      <c r="D256" s="195" t="s">
        <v>15</v>
      </c>
      <c r="E256" s="195"/>
      <c r="F256" s="195"/>
      <c r="G256" s="25"/>
    </row>
    <row r="257" spans="2:7" ht="15" thickBot="1">
      <c r="B257" s="195">
        <f t="shared" si="4"/>
        <v>42</v>
      </c>
      <c r="C257" s="23" t="s">
        <v>178</v>
      </c>
      <c r="D257" s="195" t="s">
        <v>15</v>
      </c>
      <c r="E257" s="195"/>
      <c r="F257" s="195"/>
      <c r="G257" s="25"/>
    </row>
    <row r="258" spans="2:7" ht="51.75" thickBot="1">
      <c r="B258" s="195">
        <f t="shared" si="4"/>
        <v>43</v>
      </c>
      <c r="C258" s="23" t="s">
        <v>179</v>
      </c>
      <c r="D258" s="195" t="s">
        <v>15</v>
      </c>
      <c r="E258" s="195" t="s">
        <v>26</v>
      </c>
      <c r="F258" s="195">
        <v>10</v>
      </c>
      <c r="G258" s="25"/>
    </row>
    <row r="259" spans="2:7" ht="15" thickBot="1">
      <c r="B259" s="195">
        <f t="shared" si="4"/>
        <v>44</v>
      </c>
      <c r="C259" s="23" t="s">
        <v>27</v>
      </c>
      <c r="D259" s="195" t="s">
        <v>22</v>
      </c>
      <c r="E259" s="195" t="s">
        <v>15</v>
      </c>
      <c r="F259" s="195">
        <v>10</v>
      </c>
      <c r="G259" s="25"/>
    </row>
    <row r="260" spans="2:7" ht="15" thickBot="1">
      <c r="B260" s="195">
        <f t="shared" si="4"/>
        <v>45</v>
      </c>
      <c r="C260" s="23" t="s">
        <v>180</v>
      </c>
      <c r="D260" s="195" t="s">
        <v>15</v>
      </c>
      <c r="E260" s="195"/>
      <c r="F260" s="195"/>
      <c r="G260" s="25"/>
    </row>
    <row r="261" spans="2:7" ht="15" thickBot="1">
      <c r="B261" s="195">
        <f t="shared" si="4"/>
        <v>46</v>
      </c>
      <c r="C261" s="23" t="s">
        <v>181</v>
      </c>
      <c r="D261" s="195" t="s">
        <v>15</v>
      </c>
      <c r="E261" s="195"/>
      <c r="F261" s="195"/>
      <c r="G261" s="25"/>
    </row>
    <row r="262" spans="2:7" ht="15" thickBot="1">
      <c r="B262" s="195">
        <f t="shared" si="4"/>
        <v>47</v>
      </c>
      <c r="C262" s="23" t="s">
        <v>182</v>
      </c>
      <c r="D262" s="195" t="s">
        <v>15</v>
      </c>
      <c r="E262" s="195"/>
      <c r="F262" s="195"/>
      <c r="G262" s="25"/>
    </row>
    <row r="263" spans="2:7" ht="15" thickBot="1">
      <c r="B263" s="195">
        <f t="shared" si="4"/>
        <v>48</v>
      </c>
      <c r="C263" s="23" t="s">
        <v>183</v>
      </c>
      <c r="D263" s="195" t="s">
        <v>15</v>
      </c>
      <c r="E263" s="195"/>
      <c r="F263" s="195"/>
      <c r="G263" s="25"/>
    </row>
    <row r="264" spans="2:7" ht="39" thickBot="1">
      <c r="B264" s="195">
        <f t="shared" si="4"/>
        <v>49</v>
      </c>
      <c r="C264" s="23" t="s">
        <v>184</v>
      </c>
      <c r="D264" s="195" t="s">
        <v>15</v>
      </c>
      <c r="E264" s="195"/>
      <c r="F264" s="195"/>
      <c r="G264" s="25"/>
    </row>
    <row r="265" spans="2:7" ht="26.25" thickBot="1">
      <c r="B265" s="195">
        <f t="shared" si="4"/>
        <v>50</v>
      </c>
      <c r="C265" s="23" t="s">
        <v>185</v>
      </c>
      <c r="D265" s="195" t="s">
        <v>15</v>
      </c>
      <c r="E265" s="195"/>
      <c r="F265" s="195"/>
      <c r="G265" s="25"/>
    </row>
    <row r="266" spans="2:7" ht="77.25" thickBot="1">
      <c r="B266" s="195">
        <v>51</v>
      </c>
      <c r="C266" s="23" t="s">
        <v>186</v>
      </c>
      <c r="D266" s="195" t="s">
        <v>15</v>
      </c>
      <c r="E266" s="195"/>
      <c r="F266" s="195"/>
      <c r="G266" s="25"/>
    </row>
    <row r="267" spans="2:7" ht="15" thickBot="1">
      <c r="B267" s="195">
        <v>52</v>
      </c>
      <c r="C267" s="23" t="s">
        <v>187</v>
      </c>
      <c r="D267" s="195" t="s">
        <v>15</v>
      </c>
      <c r="E267" s="195"/>
      <c r="F267" s="195"/>
      <c r="G267" s="25"/>
    </row>
    <row r="268" spans="2:7" ht="15" thickBot="1">
      <c r="B268" s="195">
        <f t="shared" si="4"/>
        <v>53</v>
      </c>
      <c r="C268" s="23" t="s">
        <v>28</v>
      </c>
      <c r="D268" s="195" t="s">
        <v>29</v>
      </c>
      <c r="E268" s="195" t="s">
        <v>15</v>
      </c>
      <c r="F268" s="195">
        <v>10</v>
      </c>
      <c r="G268" s="25"/>
    </row>
    <row r="269" spans="2:7" ht="15" thickBot="1">
      <c r="B269" s="195">
        <f t="shared" si="4"/>
        <v>54</v>
      </c>
      <c r="C269" s="23" t="s">
        <v>30</v>
      </c>
      <c r="D269" s="195" t="s">
        <v>15</v>
      </c>
      <c r="E269" s="195"/>
      <c r="F269" s="195"/>
      <c r="G269" s="25"/>
    </row>
    <row r="270" spans="2:7" ht="15" thickBot="1">
      <c r="B270" s="195">
        <f t="shared" si="4"/>
        <v>55</v>
      </c>
      <c r="C270" s="24" t="s">
        <v>31</v>
      </c>
      <c r="D270" s="50"/>
      <c r="E270" s="50"/>
      <c r="F270" s="50"/>
      <c r="G270" s="51"/>
    </row>
    <row r="271" spans="2:7" ht="15" thickBot="1">
      <c r="B271" s="195">
        <f t="shared" si="4"/>
        <v>56</v>
      </c>
      <c r="C271" s="23" t="s">
        <v>32</v>
      </c>
      <c r="D271" s="195" t="s">
        <v>15</v>
      </c>
      <c r="E271" s="195"/>
      <c r="F271" s="195"/>
      <c r="G271" s="25"/>
    </row>
    <row r="272" spans="2:7" ht="15" thickBot="1">
      <c r="B272" s="195">
        <f t="shared" si="4"/>
        <v>57</v>
      </c>
      <c r="C272" s="23" t="s">
        <v>33</v>
      </c>
      <c r="D272" s="195" t="s">
        <v>15</v>
      </c>
      <c r="E272" s="195"/>
      <c r="F272" s="195"/>
      <c r="G272" s="25"/>
    </row>
    <row r="273" spans="2:7" ht="26.25" thickBot="1">
      <c r="B273" s="195">
        <f t="shared" si="4"/>
        <v>58</v>
      </c>
      <c r="C273" s="23" t="s">
        <v>119</v>
      </c>
      <c r="D273" s="195" t="s">
        <v>15</v>
      </c>
      <c r="E273" s="195"/>
      <c r="F273" s="195"/>
      <c r="G273" s="25"/>
    </row>
    <row r="274" spans="2:7" ht="26.25" thickBot="1">
      <c r="B274" s="195">
        <f t="shared" si="4"/>
        <v>59</v>
      </c>
      <c r="C274" s="23" t="s">
        <v>34</v>
      </c>
      <c r="D274" s="195" t="s">
        <v>15</v>
      </c>
      <c r="E274" s="195"/>
      <c r="F274" s="195"/>
      <c r="G274" s="25"/>
    </row>
    <row r="275" spans="2:7" ht="15" thickBot="1">
      <c r="B275" s="195">
        <f t="shared" si="4"/>
        <v>60</v>
      </c>
      <c r="C275" s="23" t="s">
        <v>35</v>
      </c>
      <c r="D275" s="195" t="s">
        <v>15</v>
      </c>
      <c r="E275" s="195"/>
      <c r="F275" s="195"/>
      <c r="G275" s="25"/>
    </row>
    <row r="276" spans="2:7" ht="15" thickBot="1">
      <c r="B276" s="195">
        <f t="shared" si="4"/>
        <v>61</v>
      </c>
      <c r="C276" s="23" t="s">
        <v>36</v>
      </c>
      <c r="D276" s="195" t="s">
        <v>15</v>
      </c>
      <c r="E276" s="195"/>
      <c r="F276" s="195"/>
      <c r="G276" s="25"/>
    </row>
    <row r="277" spans="2:7" ht="268.5" thickBot="1">
      <c r="B277" s="195">
        <f t="shared" si="4"/>
        <v>62</v>
      </c>
      <c r="C277" s="23" t="s">
        <v>188</v>
      </c>
      <c r="D277" s="195" t="s">
        <v>21</v>
      </c>
      <c r="E277" s="195" t="s">
        <v>120</v>
      </c>
      <c r="F277" s="195">
        <v>10</v>
      </c>
      <c r="G277" s="25"/>
    </row>
    <row r="278" spans="2:7" ht="26.25" thickBot="1">
      <c r="B278" s="52">
        <v>63</v>
      </c>
      <c r="C278" s="23" t="s">
        <v>37</v>
      </c>
      <c r="D278" s="148" t="s">
        <v>29</v>
      </c>
      <c r="E278" s="148" t="s">
        <v>15</v>
      </c>
      <c r="F278" s="148">
        <v>10</v>
      </c>
      <c r="G278" s="53"/>
    </row>
    <row r="279" spans="2:7" ht="51.75" thickBot="1">
      <c r="B279" s="195">
        <v>64</v>
      </c>
      <c r="C279" s="23" t="s">
        <v>210</v>
      </c>
      <c r="D279" s="195" t="s">
        <v>29</v>
      </c>
      <c r="E279" s="195" t="s">
        <v>15</v>
      </c>
      <c r="F279" s="195">
        <v>10</v>
      </c>
      <c r="G279" s="25"/>
    </row>
    <row r="280" spans="2:7" ht="26.25" thickBot="1">
      <c r="B280" s="195">
        <f t="shared" si="4"/>
        <v>65</v>
      </c>
      <c r="C280" s="23" t="s">
        <v>39</v>
      </c>
      <c r="D280" s="195" t="s">
        <v>15</v>
      </c>
      <c r="E280" s="195"/>
      <c r="F280" s="195"/>
      <c r="G280" s="25"/>
    </row>
    <row r="281" spans="2:7" ht="15" thickBot="1">
      <c r="B281" s="195">
        <f t="shared" si="4"/>
        <v>66</v>
      </c>
      <c r="C281" s="24" t="s">
        <v>40</v>
      </c>
      <c r="D281" s="37"/>
      <c r="E281" s="37"/>
      <c r="F281" s="37"/>
      <c r="G281" s="38"/>
    </row>
    <row r="282" spans="2:7" ht="64.5" thickBot="1">
      <c r="B282" s="195">
        <f t="shared" si="4"/>
        <v>67</v>
      </c>
      <c r="C282" s="23" t="s">
        <v>41</v>
      </c>
      <c r="D282" s="195" t="s">
        <v>21</v>
      </c>
      <c r="E282" s="195" t="s">
        <v>42</v>
      </c>
      <c r="F282" s="195">
        <v>10</v>
      </c>
      <c r="G282" s="25"/>
    </row>
    <row r="283" spans="2:7" ht="102.75" thickBot="1">
      <c r="B283" s="195">
        <f t="shared" si="4"/>
        <v>68</v>
      </c>
      <c r="C283" s="23" t="s">
        <v>189</v>
      </c>
      <c r="D283" s="195" t="s">
        <v>21</v>
      </c>
      <c r="E283" s="195" t="s">
        <v>190</v>
      </c>
      <c r="F283" s="195">
        <v>10</v>
      </c>
      <c r="G283" s="25"/>
    </row>
    <row r="284" spans="2:7" ht="15" thickBot="1">
      <c r="B284" s="195">
        <f t="shared" si="4"/>
        <v>69</v>
      </c>
      <c r="C284" s="24" t="s">
        <v>43</v>
      </c>
      <c r="D284" s="50"/>
      <c r="E284" s="50"/>
      <c r="F284" s="50"/>
      <c r="G284" s="51"/>
    </row>
    <row r="285" spans="2:7" ht="15" thickBot="1">
      <c r="B285" s="195">
        <f t="shared" si="4"/>
        <v>70</v>
      </c>
      <c r="C285" s="23" t="s">
        <v>44</v>
      </c>
      <c r="D285" s="195" t="s">
        <v>15</v>
      </c>
      <c r="E285" s="195"/>
      <c r="F285" s="195"/>
      <c r="G285" s="25"/>
    </row>
    <row r="286" spans="2:7" ht="15" thickBot="1">
      <c r="B286" s="195">
        <f t="shared" si="4"/>
        <v>71</v>
      </c>
      <c r="C286" s="23" t="s">
        <v>45</v>
      </c>
      <c r="D286" s="195" t="s">
        <v>15</v>
      </c>
      <c r="E286" s="195"/>
      <c r="F286" s="195"/>
      <c r="G286" s="25"/>
    </row>
    <row r="287" spans="2:7" ht="15" thickBot="1">
      <c r="B287" s="195">
        <f t="shared" si="4"/>
        <v>72</v>
      </c>
      <c r="C287" s="23" t="s">
        <v>46</v>
      </c>
      <c r="D287" s="195" t="s">
        <v>22</v>
      </c>
      <c r="E287" s="195" t="s">
        <v>15</v>
      </c>
      <c r="F287" s="195">
        <v>10</v>
      </c>
      <c r="G287" s="25"/>
    </row>
    <row r="288" spans="2:7" ht="15" thickBot="1">
      <c r="B288" s="195">
        <f t="shared" si="4"/>
        <v>73</v>
      </c>
      <c r="C288" s="24" t="s">
        <v>47</v>
      </c>
      <c r="D288" s="50"/>
      <c r="E288" s="50"/>
      <c r="F288" s="50"/>
      <c r="G288" s="51"/>
    </row>
    <row r="289" spans="2:7" ht="15" thickBot="1">
      <c r="B289" s="195">
        <f t="shared" si="4"/>
        <v>74</v>
      </c>
      <c r="C289" s="23" t="s">
        <v>48</v>
      </c>
      <c r="D289" s="195" t="s">
        <v>15</v>
      </c>
      <c r="E289" s="195"/>
      <c r="F289" s="195"/>
      <c r="G289" s="25"/>
    </row>
    <row r="290" spans="2:7" ht="15" thickBot="1">
      <c r="B290" s="195">
        <f t="shared" si="4"/>
        <v>75</v>
      </c>
      <c r="C290" s="23" t="s">
        <v>49</v>
      </c>
      <c r="D290" s="195" t="s">
        <v>15</v>
      </c>
      <c r="E290" s="195"/>
      <c r="F290" s="195"/>
      <c r="G290" s="25"/>
    </row>
    <row r="291" spans="2:7" ht="26.25" thickBot="1">
      <c r="B291" s="195">
        <f t="shared" si="4"/>
        <v>76</v>
      </c>
      <c r="C291" s="23" t="s">
        <v>50</v>
      </c>
      <c r="D291" s="195" t="s">
        <v>15</v>
      </c>
      <c r="E291" s="195"/>
      <c r="F291" s="195"/>
      <c r="G291" s="25"/>
    </row>
    <row r="292" spans="2:7" ht="15" thickBot="1">
      <c r="B292" s="195">
        <f t="shared" si="4"/>
        <v>77</v>
      </c>
      <c r="C292" s="24" t="s">
        <v>51</v>
      </c>
      <c r="D292" s="50"/>
      <c r="E292" s="50"/>
      <c r="F292" s="50"/>
      <c r="G292" s="51"/>
    </row>
    <row r="293" spans="2:7" ht="15" thickBot="1">
      <c r="B293" s="195">
        <f t="shared" si="4"/>
        <v>78</v>
      </c>
      <c r="C293" s="23" t="s">
        <v>52</v>
      </c>
      <c r="D293" s="195" t="s">
        <v>21</v>
      </c>
      <c r="E293" s="195"/>
      <c r="F293" s="195"/>
      <c r="G293" s="25"/>
    </row>
    <row r="294" spans="2:7" ht="15" thickBot="1">
      <c r="B294" s="195">
        <f t="shared" si="4"/>
        <v>79</v>
      </c>
      <c r="C294" s="23" t="s">
        <v>53</v>
      </c>
      <c r="D294" s="195" t="s">
        <v>15</v>
      </c>
      <c r="E294" s="195"/>
      <c r="F294" s="195"/>
      <c r="G294" s="25"/>
    </row>
    <row r="295" spans="2:7" ht="15" thickBot="1">
      <c r="B295" s="195">
        <f t="shared" si="4"/>
        <v>80</v>
      </c>
      <c r="C295" s="23" t="s">
        <v>191</v>
      </c>
      <c r="D295" s="195" t="s">
        <v>15</v>
      </c>
      <c r="E295" s="195"/>
      <c r="F295" s="195"/>
      <c r="G295" s="25"/>
    </row>
    <row r="296" spans="2:7" ht="15" thickBot="1">
      <c r="B296" s="195">
        <f t="shared" si="4"/>
        <v>81</v>
      </c>
      <c r="C296" s="23" t="s">
        <v>54</v>
      </c>
      <c r="D296" s="195" t="s">
        <v>15</v>
      </c>
      <c r="E296" s="195"/>
      <c r="F296" s="195"/>
      <c r="G296" s="25"/>
    </row>
    <row r="297" spans="2:7" ht="15" thickBot="1">
      <c r="B297" s="195">
        <f t="shared" si="4"/>
        <v>82</v>
      </c>
      <c r="C297" s="23" t="s">
        <v>55</v>
      </c>
      <c r="D297" s="195" t="s">
        <v>15</v>
      </c>
      <c r="E297" s="195"/>
      <c r="F297" s="195"/>
      <c r="G297" s="25"/>
    </row>
    <row r="298" spans="2:7" ht="26.25" thickBot="1">
      <c r="B298" s="195">
        <f t="shared" ref="B298:B361" si="5">B297+1</f>
        <v>83</v>
      </c>
      <c r="C298" s="23" t="s">
        <v>192</v>
      </c>
      <c r="D298" s="195" t="s">
        <v>15</v>
      </c>
      <c r="E298" s="195"/>
      <c r="F298" s="195"/>
      <c r="G298" s="25"/>
    </row>
    <row r="299" spans="2:7" ht="15" thickBot="1">
      <c r="B299" s="195">
        <f t="shared" si="5"/>
        <v>84</v>
      </c>
      <c r="C299" s="24" t="s">
        <v>56</v>
      </c>
      <c r="D299" s="50"/>
      <c r="E299" s="50"/>
      <c r="F299" s="50"/>
      <c r="G299" s="51"/>
    </row>
    <row r="300" spans="2:7" ht="115.5" thickBot="1">
      <c r="B300" s="195">
        <f t="shared" si="5"/>
        <v>85</v>
      </c>
      <c r="C300" s="23" t="s">
        <v>57</v>
      </c>
      <c r="D300" s="195" t="s">
        <v>21</v>
      </c>
      <c r="E300" s="195" t="s">
        <v>193</v>
      </c>
      <c r="F300" s="195">
        <v>10</v>
      </c>
      <c r="G300" s="25"/>
    </row>
    <row r="301" spans="2:7" ht="26.25" thickBot="1">
      <c r="B301" s="195">
        <f t="shared" si="5"/>
        <v>86</v>
      </c>
      <c r="C301" s="23" t="s">
        <v>58</v>
      </c>
      <c r="D301" s="195" t="s">
        <v>15</v>
      </c>
      <c r="E301" s="195"/>
      <c r="F301" s="195"/>
      <c r="G301" s="25"/>
    </row>
    <row r="302" spans="2:7" ht="15" thickBot="1">
      <c r="B302" s="248">
        <f t="shared" si="5"/>
        <v>87</v>
      </c>
      <c r="C302" s="23" t="s">
        <v>59</v>
      </c>
      <c r="D302" s="195" t="s">
        <v>15</v>
      </c>
      <c r="E302" s="195"/>
      <c r="F302" s="195"/>
      <c r="G302" s="25"/>
    </row>
    <row r="303" spans="2:7" ht="15" thickBot="1">
      <c r="B303" s="248">
        <f t="shared" si="5"/>
        <v>88</v>
      </c>
      <c r="C303" s="23" t="s">
        <v>60</v>
      </c>
      <c r="D303" s="195" t="s">
        <v>15</v>
      </c>
      <c r="E303" s="195"/>
      <c r="F303" s="195"/>
      <c r="G303" s="25"/>
    </row>
    <row r="304" spans="2:7" ht="64.5" thickBot="1">
      <c r="B304" s="248">
        <f t="shared" si="5"/>
        <v>89</v>
      </c>
      <c r="C304" s="23" t="s">
        <v>194</v>
      </c>
      <c r="D304" s="195" t="s">
        <v>21</v>
      </c>
      <c r="E304" s="195" t="s">
        <v>211</v>
      </c>
      <c r="F304" s="195">
        <v>10</v>
      </c>
      <c r="G304" s="25"/>
    </row>
    <row r="305" spans="2:7" ht="15" thickBot="1">
      <c r="B305" s="248">
        <f t="shared" si="5"/>
        <v>90</v>
      </c>
      <c r="C305" s="24" t="s">
        <v>61</v>
      </c>
      <c r="D305" s="50"/>
      <c r="E305" s="50"/>
      <c r="F305" s="50"/>
      <c r="G305" s="51"/>
    </row>
    <row r="306" spans="2:7" ht="15" thickBot="1">
      <c r="B306" s="248">
        <f t="shared" si="5"/>
        <v>91</v>
      </c>
      <c r="C306" s="23" t="s">
        <v>62</v>
      </c>
      <c r="D306" s="195" t="s">
        <v>15</v>
      </c>
      <c r="E306" s="195"/>
      <c r="F306" s="195"/>
      <c r="G306" s="25"/>
    </row>
    <row r="307" spans="2:7" ht="51.75" thickBot="1">
      <c r="B307" s="248">
        <f t="shared" si="5"/>
        <v>92</v>
      </c>
      <c r="C307" s="23" t="s">
        <v>107</v>
      </c>
      <c r="D307" s="195" t="s">
        <v>21</v>
      </c>
      <c r="E307" s="195"/>
      <c r="F307" s="195"/>
      <c r="G307" s="25"/>
    </row>
    <row r="308" spans="2:7" ht="15" thickBot="1">
      <c r="B308" s="195">
        <v>93</v>
      </c>
      <c r="C308" s="23" t="s">
        <v>196</v>
      </c>
      <c r="D308" s="195" t="s">
        <v>15</v>
      </c>
      <c r="E308" s="195"/>
      <c r="F308" s="195"/>
      <c r="G308" s="25"/>
    </row>
    <row r="309" spans="2:7" ht="15" thickBot="1">
      <c r="B309" s="195">
        <f t="shared" si="5"/>
        <v>94</v>
      </c>
      <c r="C309" s="24" t="s">
        <v>64</v>
      </c>
      <c r="D309" s="50"/>
      <c r="E309" s="50"/>
      <c r="F309" s="50"/>
      <c r="G309" s="51"/>
    </row>
    <row r="310" spans="2:7" ht="15" thickBot="1">
      <c r="B310" s="195">
        <f t="shared" si="5"/>
        <v>95</v>
      </c>
      <c r="C310" s="23" t="s">
        <v>65</v>
      </c>
      <c r="D310" s="195" t="s">
        <v>15</v>
      </c>
      <c r="E310" s="195"/>
      <c r="F310" s="195"/>
      <c r="G310" s="25"/>
    </row>
    <row r="311" spans="2:7" ht="15" thickBot="1">
      <c r="B311" s="195">
        <f t="shared" si="5"/>
        <v>96</v>
      </c>
      <c r="C311" s="23" t="s">
        <v>66</v>
      </c>
      <c r="D311" s="195" t="s">
        <v>15</v>
      </c>
      <c r="E311" s="195"/>
      <c r="F311" s="195"/>
      <c r="G311" s="25"/>
    </row>
    <row r="312" spans="2:7" ht="26.25" thickBot="1">
      <c r="B312" s="195">
        <f t="shared" si="5"/>
        <v>97</v>
      </c>
      <c r="C312" s="23" t="s">
        <v>212</v>
      </c>
      <c r="D312" s="195" t="s">
        <v>15</v>
      </c>
      <c r="E312" s="195"/>
      <c r="F312" s="195"/>
      <c r="G312" s="25"/>
    </row>
    <row r="313" spans="2:7" ht="15" thickBot="1">
      <c r="B313" s="195">
        <f t="shared" si="5"/>
        <v>98</v>
      </c>
      <c r="C313" s="23" t="s">
        <v>213</v>
      </c>
      <c r="D313" s="195" t="s">
        <v>22</v>
      </c>
      <c r="E313" s="195" t="s">
        <v>15</v>
      </c>
      <c r="F313" s="195">
        <v>10</v>
      </c>
      <c r="G313" s="25"/>
    </row>
    <row r="314" spans="2:7" ht="15" thickBot="1">
      <c r="B314" s="195">
        <f t="shared" si="5"/>
        <v>99</v>
      </c>
      <c r="C314" s="23" t="s">
        <v>214</v>
      </c>
      <c r="D314" s="195" t="s">
        <v>15</v>
      </c>
      <c r="E314" s="195"/>
      <c r="F314" s="195"/>
      <c r="G314" s="25"/>
    </row>
    <row r="315" spans="2:7" ht="15" thickBot="1">
      <c r="B315" s="195">
        <f t="shared" si="5"/>
        <v>100</v>
      </c>
      <c r="C315" s="24" t="s">
        <v>70</v>
      </c>
      <c r="D315" s="50"/>
      <c r="E315" s="50"/>
      <c r="F315" s="50"/>
      <c r="G315" s="51"/>
    </row>
    <row r="316" spans="2:7" ht="39" thickBot="1">
      <c r="B316" s="248">
        <f t="shared" si="5"/>
        <v>101</v>
      </c>
      <c r="C316" s="23" t="s">
        <v>197</v>
      </c>
      <c r="D316" s="195" t="s">
        <v>15</v>
      </c>
      <c r="E316" s="195"/>
      <c r="F316" s="195"/>
      <c r="G316" s="25"/>
    </row>
    <row r="317" spans="2:7" ht="15" thickBot="1">
      <c r="B317" s="248">
        <f t="shared" si="5"/>
        <v>102</v>
      </c>
      <c r="C317" s="23" t="s">
        <v>198</v>
      </c>
      <c r="D317" s="195" t="s">
        <v>15</v>
      </c>
      <c r="E317" s="195"/>
      <c r="F317" s="195"/>
      <c r="G317" s="25"/>
    </row>
    <row r="318" spans="2:7" ht="15" thickBot="1">
      <c r="B318" s="248">
        <f t="shared" si="5"/>
        <v>103</v>
      </c>
      <c r="C318" s="23" t="s">
        <v>199</v>
      </c>
      <c r="D318" s="195" t="s">
        <v>15</v>
      </c>
      <c r="E318" s="195"/>
      <c r="F318" s="195"/>
      <c r="G318" s="25"/>
    </row>
    <row r="319" spans="2:7" ht="15" thickBot="1">
      <c r="B319" s="248">
        <f t="shared" si="5"/>
        <v>104</v>
      </c>
      <c r="C319" s="37" t="s">
        <v>71</v>
      </c>
      <c r="D319" s="50"/>
      <c r="E319" s="50"/>
      <c r="F319" s="50"/>
      <c r="G319" s="51"/>
    </row>
    <row r="320" spans="2:7" ht="39" thickBot="1">
      <c r="B320" s="248">
        <f t="shared" si="5"/>
        <v>105</v>
      </c>
      <c r="C320" s="23" t="s">
        <v>74</v>
      </c>
      <c r="D320" s="195" t="s">
        <v>22</v>
      </c>
      <c r="E320" s="195" t="s">
        <v>15</v>
      </c>
      <c r="F320" s="195">
        <v>10</v>
      </c>
      <c r="G320" s="25"/>
    </row>
    <row r="321" spans="2:7" ht="115.5" thickBot="1">
      <c r="B321" s="248">
        <f t="shared" si="5"/>
        <v>106</v>
      </c>
      <c r="C321" s="23" t="s">
        <v>215</v>
      </c>
      <c r="D321" s="195" t="s">
        <v>21</v>
      </c>
      <c r="E321" s="195" t="s">
        <v>203</v>
      </c>
      <c r="F321" s="195">
        <v>10</v>
      </c>
      <c r="G321" s="25"/>
    </row>
    <row r="322" spans="2:7" ht="39" thickBot="1">
      <c r="B322" s="248">
        <f t="shared" si="5"/>
        <v>107</v>
      </c>
      <c r="C322" s="23" t="s">
        <v>204</v>
      </c>
      <c r="D322" s="195" t="s">
        <v>29</v>
      </c>
      <c r="E322" s="195" t="s">
        <v>15</v>
      </c>
      <c r="F322" s="195">
        <v>10</v>
      </c>
      <c r="G322" s="25"/>
    </row>
    <row r="323" spans="2:7" ht="26.25" thickBot="1">
      <c r="B323" s="195">
        <f t="shared" si="5"/>
        <v>108</v>
      </c>
      <c r="C323" s="23" t="s">
        <v>75</v>
      </c>
      <c r="D323" s="195" t="s">
        <v>15</v>
      </c>
      <c r="E323" s="195"/>
      <c r="F323" s="195"/>
      <c r="G323" s="25"/>
    </row>
    <row r="324" spans="2:7" ht="15" thickBot="1">
      <c r="B324" s="248">
        <f t="shared" si="5"/>
        <v>109</v>
      </c>
      <c r="C324" s="37" t="s">
        <v>76</v>
      </c>
      <c r="D324" s="50"/>
      <c r="E324" s="50"/>
      <c r="F324" s="50"/>
      <c r="G324" s="51"/>
    </row>
    <row r="325" spans="2:7" ht="15" thickBot="1">
      <c r="B325" s="248">
        <f t="shared" si="5"/>
        <v>110</v>
      </c>
      <c r="C325" s="23" t="s">
        <v>77</v>
      </c>
      <c r="D325" s="195" t="s">
        <v>15</v>
      </c>
      <c r="E325" s="195"/>
      <c r="F325" s="195"/>
      <c r="G325" s="25"/>
    </row>
    <row r="326" spans="2:7" ht="15" thickBot="1">
      <c r="B326" s="248">
        <f t="shared" si="5"/>
        <v>111</v>
      </c>
      <c r="C326" s="23" t="s">
        <v>78</v>
      </c>
      <c r="D326" s="195" t="s">
        <v>15</v>
      </c>
      <c r="E326" s="195"/>
      <c r="F326" s="195"/>
      <c r="G326" s="25"/>
    </row>
    <row r="327" spans="2:7" ht="15" thickBot="1">
      <c r="B327" s="248">
        <f t="shared" si="5"/>
        <v>112</v>
      </c>
      <c r="C327" s="23" t="s">
        <v>79</v>
      </c>
      <c r="D327" s="195" t="s">
        <v>15</v>
      </c>
      <c r="E327" s="195"/>
      <c r="F327" s="195"/>
      <c r="G327" s="25"/>
    </row>
    <row r="328" spans="2:7" ht="15" thickBot="1">
      <c r="B328" s="248">
        <f t="shared" si="5"/>
        <v>113</v>
      </c>
      <c r="C328" s="23" t="s">
        <v>80</v>
      </c>
      <c r="D328" s="195" t="s">
        <v>15</v>
      </c>
      <c r="E328" s="195"/>
      <c r="F328" s="195"/>
      <c r="G328" s="25"/>
    </row>
    <row r="329" spans="2:7" ht="15" thickBot="1">
      <c r="B329" s="248">
        <f t="shared" si="5"/>
        <v>114</v>
      </c>
      <c r="C329" s="23" t="s">
        <v>81</v>
      </c>
      <c r="D329" s="195" t="s">
        <v>15</v>
      </c>
      <c r="E329" s="195"/>
      <c r="F329" s="195"/>
      <c r="G329" s="25"/>
    </row>
    <row r="330" spans="2:7" ht="15" thickBot="1">
      <c r="B330" s="248">
        <f t="shared" si="5"/>
        <v>115</v>
      </c>
      <c r="C330" s="23" t="s">
        <v>82</v>
      </c>
      <c r="D330" s="195" t="s">
        <v>15</v>
      </c>
      <c r="E330" s="195"/>
      <c r="F330" s="195"/>
      <c r="G330" s="25"/>
    </row>
    <row r="331" spans="2:7" ht="15" thickBot="1">
      <c r="B331" s="248">
        <f t="shared" si="5"/>
        <v>116</v>
      </c>
      <c r="C331" s="23" t="s">
        <v>83</v>
      </c>
      <c r="D331" s="195" t="s">
        <v>15</v>
      </c>
      <c r="E331" s="195"/>
      <c r="F331" s="195"/>
      <c r="G331" s="25"/>
    </row>
    <row r="332" spans="2:7" ht="26.25" thickBot="1">
      <c r="B332" s="248">
        <f t="shared" si="5"/>
        <v>117</v>
      </c>
      <c r="C332" s="23" t="s">
        <v>84</v>
      </c>
      <c r="D332" s="195" t="s">
        <v>21</v>
      </c>
      <c r="E332" s="195"/>
      <c r="F332" s="195"/>
      <c r="G332" s="25"/>
    </row>
    <row r="333" spans="2:7" ht="15" thickBot="1">
      <c r="B333" s="248">
        <f t="shared" si="5"/>
        <v>118</v>
      </c>
      <c r="C333" s="37" t="s">
        <v>85</v>
      </c>
      <c r="D333" s="50"/>
      <c r="E333" s="50"/>
      <c r="F333" s="50"/>
      <c r="G333" s="51"/>
    </row>
    <row r="334" spans="2:7" ht="26.25" thickBot="1">
      <c r="B334" s="248">
        <f t="shared" si="5"/>
        <v>119</v>
      </c>
      <c r="C334" s="23" t="s">
        <v>86</v>
      </c>
      <c r="D334" s="195" t="s">
        <v>21</v>
      </c>
      <c r="E334" s="195"/>
      <c r="F334" s="195"/>
      <c r="G334" s="25"/>
    </row>
    <row r="335" spans="2:7" ht="15" thickBot="1">
      <c r="B335" s="248">
        <f t="shared" si="5"/>
        <v>120</v>
      </c>
      <c r="C335" s="23" t="s">
        <v>205</v>
      </c>
      <c r="D335" s="195" t="s">
        <v>15</v>
      </c>
      <c r="E335" s="195"/>
      <c r="F335" s="195"/>
      <c r="G335" s="25"/>
    </row>
    <row r="336" spans="2:7" ht="15" thickBot="1">
      <c r="B336" s="248">
        <f t="shared" si="5"/>
        <v>121</v>
      </c>
      <c r="C336" s="37" t="s">
        <v>87</v>
      </c>
      <c r="D336" s="50"/>
      <c r="E336" s="50"/>
      <c r="F336" s="50"/>
      <c r="G336" s="51"/>
    </row>
    <row r="337" spans="2:7" ht="39" thickBot="1">
      <c r="B337" s="248">
        <f t="shared" si="5"/>
        <v>122</v>
      </c>
      <c r="C337" s="23" t="s">
        <v>216</v>
      </c>
      <c r="D337" s="195" t="s">
        <v>15</v>
      </c>
      <c r="E337" s="195"/>
      <c r="F337" s="195"/>
      <c r="G337" s="25"/>
    </row>
    <row r="338" spans="2:7" ht="51.75" thickBot="1">
      <c r="B338" s="248">
        <f t="shared" si="5"/>
        <v>123</v>
      </c>
      <c r="C338" s="23" t="s">
        <v>217</v>
      </c>
      <c r="D338" s="195" t="s">
        <v>15</v>
      </c>
      <c r="E338" s="195"/>
      <c r="F338" s="195"/>
      <c r="G338" s="25"/>
    </row>
    <row r="339" spans="2:7" ht="102.75" thickBot="1">
      <c r="B339" s="248">
        <f t="shared" si="5"/>
        <v>124</v>
      </c>
      <c r="C339" s="23" t="s">
        <v>218</v>
      </c>
      <c r="D339" s="195" t="s">
        <v>15</v>
      </c>
      <c r="E339" s="195" t="s">
        <v>201</v>
      </c>
      <c r="F339" s="195">
        <v>10</v>
      </c>
      <c r="G339" s="25"/>
    </row>
    <row r="340" spans="2:7" ht="15" thickBot="1">
      <c r="B340" s="248">
        <f t="shared" si="5"/>
        <v>125</v>
      </c>
      <c r="C340" s="23" t="s">
        <v>88</v>
      </c>
      <c r="D340" s="195" t="s">
        <v>15</v>
      </c>
      <c r="E340" s="195"/>
      <c r="F340" s="195"/>
      <c r="G340" s="25"/>
    </row>
    <row r="341" spans="2:7" ht="15" thickBot="1">
      <c r="B341" s="248">
        <f t="shared" si="5"/>
        <v>126</v>
      </c>
      <c r="C341" s="23" t="s">
        <v>206</v>
      </c>
      <c r="D341" s="195" t="s">
        <v>15</v>
      </c>
      <c r="E341" s="195"/>
      <c r="F341" s="195"/>
      <c r="G341" s="25"/>
    </row>
    <row r="342" spans="2:7" ht="26.25" thickBot="1">
      <c r="B342" s="248">
        <f t="shared" si="5"/>
        <v>127</v>
      </c>
      <c r="C342" s="23" t="s">
        <v>121</v>
      </c>
      <c r="D342" s="195" t="s">
        <v>15</v>
      </c>
      <c r="E342" s="195"/>
      <c r="F342" s="195"/>
      <c r="G342" s="25"/>
    </row>
    <row r="343" spans="2:7" ht="15" customHeight="1" thickBot="1">
      <c r="B343" s="248">
        <f t="shared" si="5"/>
        <v>128</v>
      </c>
      <c r="C343" s="449" t="s">
        <v>1204</v>
      </c>
      <c r="D343" s="436"/>
      <c r="E343" s="436"/>
      <c r="F343" s="436"/>
      <c r="G343" s="437"/>
    </row>
    <row r="344" spans="2:7" ht="15" customHeight="1" thickBot="1">
      <c r="B344" s="248">
        <f t="shared" si="5"/>
        <v>129</v>
      </c>
      <c r="C344" s="449" t="s">
        <v>156</v>
      </c>
      <c r="D344" s="436"/>
      <c r="E344" s="436"/>
      <c r="F344" s="436"/>
      <c r="G344" s="437"/>
    </row>
    <row r="345" spans="2:7" ht="51.75" thickBot="1">
      <c r="B345" s="248">
        <f t="shared" si="5"/>
        <v>130</v>
      </c>
      <c r="C345" s="23" t="s">
        <v>219</v>
      </c>
      <c r="D345" s="195" t="s">
        <v>15</v>
      </c>
      <c r="E345" s="59"/>
      <c r="F345" s="30"/>
      <c r="G345" s="60"/>
    </row>
    <row r="346" spans="2:7" ht="15" thickBot="1">
      <c r="B346" s="248">
        <f t="shared" si="5"/>
        <v>131</v>
      </c>
      <c r="C346" s="23" t="s">
        <v>220</v>
      </c>
      <c r="D346" s="195" t="s">
        <v>15</v>
      </c>
      <c r="E346" s="59"/>
      <c r="F346" s="30"/>
      <c r="G346" s="60"/>
    </row>
    <row r="347" spans="2:7" ht="26.25" thickBot="1">
      <c r="B347" s="248">
        <f t="shared" si="5"/>
        <v>132</v>
      </c>
      <c r="C347" s="23" t="s">
        <v>221</v>
      </c>
      <c r="D347" s="195" t="s">
        <v>15</v>
      </c>
      <c r="E347" s="59"/>
      <c r="F347" s="30"/>
      <c r="G347" s="60"/>
    </row>
    <row r="348" spans="2:7" ht="26.25" thickBot="1">
      <c r="B348" s="248">
        <f t="shared" si="5"/>
        <v>133</v>
      </c>
      <c r="C348" s="23" t="s">
        <v>222</v>
      </c>
      <c r="D348" s="195" t="s">
        <v>15</v>
      </c>
      <c r="E348" s="59"/>
      <c r="F348" s="30"/>
      <c r="G348" s="60"/>
    </row>
    <row r="349" spans="2:7" ht="15" thickBot="1">
      <c r="B349" s="248">
        <f t="shared" si="5"/>
        <v>134</v>
      </c>
      <c r="C349" s="23" t="s">
        <v>223</v>
      </c>
      <c r="D349" s="195" t="s">
        <v>15</v>
      </c>
      <c r="E349" s="59"/>
      <c r="F349" s="30"/>
      <c r="G349" s="60"/>
    </row>
    <row r="350" spans="2:7" ht="15" thickBot="1">
      <c r="B350" s="248">
        <f t="shared" si="5"/>
        <v>135</v>
      </c>
      <c r="C350" s="451" t="s">
        <v>224</v>
      </c>
      <c r="D350" s="452"/>
      <c r="E350" s="452"/>
      <c r="F350" s="452"/>
      <c r="G350" s="453"/>
    </row>
    <row r="351" spans="2:7" ht="15" thickBot="1">
      <c r="B351" s="248">
        <f t="shared" si="5"/>
        <v>136</v>
      </c>
      <c r="C351" s="23" t="s">
        <v>225</v>
      </c>
      <c r="D351" s="195" t="s">
        <v>15</v>
      </c>
      <c r="E351" s="59"/>
      <c r="F351" s="30"/>
      <c r="G351" s="60"/>
    </row>
    <row r="352" spans="2:7" ht="26.25" thickBot="1">
      <c r="B352" s="248">
        <f t="shared" si="5"/>
        <v>137</v>
      </c>
      <c r="C352" s="23" t="s">
        <v>226</v>
      </c>
      <c r="D352" s="195" t="s">
        <v>15</v>
      </c>
      <c r="E352" s="59"/>
      <c r="F352" s="30"/>
      <c r="G352" s="60"/>
    </row>
    <row r="353" spans="2:7" ht="15" thickBot="1">
      <c r="B353" s="248">
        <f t="shared" si="5"/>
        <v>138</v>
      </c>
      <c r="C353" s="23" t="s">
        <v>1229</v>
      </c>
      <c r="D353" s="195" t="s">
        <v>15</v>
      </c>
      <c r="E353" s="59"/>
      <c r="F353" s="30"/>
      <c r="G353" s="60"/>
    </row>
    <row r="354" spans="2:7" ht="26.25" thickBot="1">
      <c r="B354" s="248">
        <f t="shared" si="5"/>
        <v>139</v>
      </c>
      <c r="C354" s="23" t="s">
        <v>227</v>
      </c>
      <c r="D354" s="195" t="s">
        <v>15</v>
      </c>
      <c r="E354" s="59"/>
      <c r="F354" s="30"/>
      <c r="G354" s="60"/>
    </row>
    <row r="355" spans="2:7" ht="26.25" thickBot="1">
      <c r="B355" s="248">
        <f t="shared" si="5"/>
        <v>140</v>
      </c>
      <c r="C355" s="23" t="s">
        <v>228</v>
      </c>
      <c r="D355" s="195" t="s">
        <v>15</v>
      </c>
      <c r="E355" s="59"/>
      <c r="F355" s="30"/>
      <c r="G355" s="60"/>
    </row>
    <row r="356" spans="2:7" ht="102.75" thickBot="1">
      <c r="B356" s="248">
        <f t="shared" si="5"/>
        <v>141</v>
      </c>
      <c r="C356" s="23" t="s">
        <v>229</v>
      </c>
      <c r="D356" s="195" t="s">
        <v>15</v>
      </c>
      <c r="E356" s="59"/>
      <c r="F356" s="30"/>
      <c r="G356" s="60"/>
    </row>
    <row r="357" spans="2:7" ht="15" thickBot="1">
      <c r="B357" s="248">
        <f t="shared" si="5"/>
        <v>142</v>
      </c>
      <c r="C357" s="451" t="s">
        <v>230</v>
      </c>
      <c r="D357" s="452"/>
      <c r="E357" s="452"/>
      <c r="F357" s="452"/>
      <c r="G357" s="453"/>
    </row>
    <row r="358" spans="2:7" ht="39" thickBot="1">
      <c r="B358" s="248">
        <f t="shared" si="5"/>
        <v>143</v>
      </c>
      <c r="C358" s="23" t="s">
        <v>231</v>
      </c>
      <c r="D358" s="195" t="s">
        <v>15</v>
      </c>
      <c r="E358" s="59"/>
      <c r="F358" s="30"/>
      <c r="G358" s="60"/>
    </row>
    <row r="359" spans="2:7" ht="26.25" thickBot="1">
      <c r="B359" s="248">
        <f t="shared" si="5"/>
        <v>144</v>
      </c>
      <c r="C359" s="23" t="s">
        <v>232</v>
      </c>
      <c r="D359" s="195" t="s">
        <v>15</v>
      </c>
      <c r="E359" s="59"/>
      <c r="F359" s="30"/>
      <c r="G359" s="60"/>
    </row>
    <row r="360" spans="2:7" ht="26.25" thickBot="1">
      <c r="B360" s="248">
        <f t="shared" si="5"/>
        <v>145</v>
      </c>
      <c r="C360" s="23" t="s">
        <v>233</v>
      </c>
      <c r="D360" s="195" t="s">
        <v>15</v>
      </c>
      <c r="E360" s="59"/>
      <c r="F360" s="30"/>
      <c r="G360" s="60"/>
    </row>
    <row r="361" spans="2:7" ht="39" thickBot="1">
      <c r="B361" s="248">
        <f t="shared" si="5"/>
        <v>146</v>
      </c>
      <c r="C361" s="23" t="s">
        <v>234</v>
      </c>
      <c r="D361" s="195" t="s">
        <v>15</v>
      </c>
      <c r="E361" s="59"/>
      <c r="F361" s="30"/>
      <c r="G361" s="60"/>
    </row>
    <row r="362" spans="2:7" ht="26.25" thickBot="1">
      <c r="B362" s="248">
        <f t="shared" ref="B362:B404" si="6">B361+1</f>
        <v>147</v>
      </c>
      <c r="C362" s="23" t="s">
        <v>235</v>
      </c>
      <c r="D362" s="195" t="s">
        <v>15</v>
      </c>
      <c r="E362" s="59"/>
      <c r="F362" s="30"/>
      <c r="G362" s="60"/>
    </row>
    <row r="363" spans="2:7" ht="26.25" thickBot="1">
      <c r="B363" s="248">
        <f t="shared" si="6"/>
        <v>148</v>
      </c>
      <c r="C363" s="23" t="s">
        <v>236</v>
      </c>
      <c r="D363" s="195" t="s">
        <v>15</v>
      </c>
      <c r="E363" s="59"/>
      <c r="F363" s="30"/>
      <c r="G363" s="60"/>
    </row>
    <row r="364" spans="2:7" ht="15" thickBot="1">
      <c r="B364" s="248">
        <f t="shared" si="6"/>
        <v>149</v>
      </c>
      <c r="C364" s="23" t="s">
        <v>237</v>
      </c>
      <c r="D364" s="195" t="s">
        <v>15</v>
      </c>
      <c r="E364" s="59"/>
      <c r="F364" s="30"/>
      <c r="G364" s="60"/>
    </row>
    <row r="365" spans="2:7" ht="39" thickBot="1">
      <c r="B365" s="248">
        <f t="shared" si="6"/>
        <v>150</v>
      </c>
      <c r="C365" s="23" t="s">
        <v>238</v>
      </c>
      <c r="D365" s="195" t="s">
        <v>15</v>
      </c>
      <c r="E365" s="59"/>
      <c r="F365" s="30"/>
      <c r="G365" s="60"/>
    </row>
    <row r="366" spans="2:7" ht="15" thickBot="1">
      <c r="B366" s="248">
        <f t="shared" si="6"/>
        <v>151</v>
      </c>
      <c r="C366" s="451" t="s">
        <v>239</v>
      </c>
      <c r="D366" s="452"/>
      <c r="E366" s="452"/>
      <c r="F366" s="452"/>
      <c r="G366" s="453"/>
    </row>
    <row r="367" spans="2:7" ht="26.25" thickBot="1">
      <c r="B367" s="248">
        <f t="shared" si="6"/>
        <v>152</v>
      </c>
      <c r="C367" s="23" t="s">
        <v>240</v>
      </c>
      <c r="D367" s="195" t="s">
        <v>15</v>
      </c>
      <c r="E367" s="59"/>
      <c r="F367" s="30"/>
      <c r="G367" s="60"/>
    </row>
    <row r="368" spans="2:7" ht="26.25" thickBot="1">
      <c r="B368" s="248">
        <f t="shared" si="6"/>
        <v>153</v>
      </c>
      <c r="C368" s="23" t="s">
        <v>241</v>
      </c>
      <c r="D368" s="195" t="s">
        <v>15</v>
      </c>
      <c r="E368" s="59"/>
      <c r="F368" s="30"/>
      <c r="G368" s="60"/>
    </row>
    <row r="369" spans="2:7" ht="15" thickBot="1">
      <c r="B369" s="248">
        <f t="shared" si="6"/>
        <v>154</v>
      </c>
      <c r="C369" s="23" t="s">
        <v>242</v>
      </c>
      <c r="D369" s="195" t="s">
        <v>15</v>
      </c>
      <c r="E369" s="59"/>
      <c r="F369" s="30"/>
      <c r="G369" s="60"/>
    </row>
    <row r="370" spans="2:7" ht="15" thickBot="1">
      <c r="B370" s="248">
        <f t="shared" si="6"/>
        <v>155</v>
      </c>
      <c r="C370" s="23" t="s">
        <v>243</v>
      </c>
      <c r="D370" s="195" t="s">
        <v>15</v>
      </c>
      <c r="E370" s="59"/>
      <c r="F370" s="30"/>
      <c r="G370" s="60"/>
    </row>
    <row r="371" spans="2:7" ht="15" thickBot="1">
      <c r="B371" s="248">
        <f t="shared" si="6"/>
        <v>156</v>
      </c>
      <c r="C371" s="23" t="s">
        <v>244</v>
      </c>
      <c r="D371" s="195" t="s">
        <v>15</v>
      </c>
      <c r="E371" s="59"/>
      <c r="F371" s="30"/>
      <c r="G371" s="60"/>
    </row>
    <row r="372" spans="2:7" ht="15" thickBot="1">
      <c r="B372" s="248">
        <f t="shared" si="6"/>
        <v>157</v>
      </c>
      <c r="C372" s="451" t="s">
        <v>245</v>
      </c>
      <c r="D372" s="452"/>
      <c r="E372" s="452"/>
      <c r="F372" s="452"/>
      <c r="G372" s="453"/>
    </row>
    <row r="373" spans="2:7" ht="26.25" thickBot="1">
      <c r="B373" s="248">
        <f t="shared" si="6"/>
        <v>158</v>
      </c>
      <c r="C373" s="23" t="s">
        <v>246</v>
      </c>
      <c r="D373" s="195" t="s">
        <v>15</v>
      </c>
      <c r="E373" s="59"/>
      <c r="F373" s="30"/>
      <c r="G373" s="60"/>
    </row>
    <row r="374" spans="2:7" ht="26.25" thickBot="1">
      <c r="B374" s="248">
        <f t="shared" si="6"/>
        <v>159</v>
      </c>
      <c r="C374" s="23" t="s">
        <v>247</v>
      </c>
      <c r="D374" s="195" t="s">
        <v>15</v>
      </c>
      <c r="E374" s="59"/>
      <c r="F374" s="30"/>
      <c r="G374" s="60"/>
    </row>
    <row r="375" spans="2:7" ht="26.25" thickBot="1">
      <c r="B375" s="248">
        <f t="shared" si="6"/>
        <v>160</v>
      </c>
      <c r="C375" s="23" t="s">
        <v>248</v>
      </c>
      <c r="D375" s="195" t="s">
        <v>15</v>
      </c>
      <c r="E375" s="59"/>
      <c r="F375" s="30"/>
      <c r="G375" s="60"/>
    </row>
    <row r="376" spans="2:7" ht="39" thickBot="1">
      <c r="B376" s="248">
        <f t="shared" si="6"/>
        <v>161</v>
      </c>
      <c r="C376" s="23" t="s">
        <v>249</v>
      </c>
      <c r="D376" s="195" t="s">
        <v>15</v>
      </c>
      <c r="E376" s="59"/>
      <c r="F376" s="30"/>
      <c r="G376" s="60"/>
    </row>
    <row r="377" spans="2:7" ht="15" thickBot="1">
      <c r="B377" s="248">
        <f t="shared" si="6"/>
        <v>162</v>
      </c>
      <c r="C377" s="23" t="s">
        <v>250</v>
      </c>
      <c r="D377" s="195" t="s">
        <v>15</v>
      </c>
      <c r="E377" s="59"/>
      <c r="F377" s="30"/>
      <c r="G377" s="60"/>
    </row>
    <row r="378" spans="2:7" ht="15" thickBot="1">
      <c r="B378" s="248">
        <f t="shared" si="6"/>
        <v>163</v>
      </c>
      <c r="C378" s="451" t="s">
        <v>251</v>
      </c>
      <c r="D378" s="452"/>
      <c r="E378" s="452"/>
      <c r="F378" s="452"/>
      <c r="G378" s="453"/>
    </row>
    <row r="379" spans="2:7" ht="26.25" thickBot="1">
      <c r="B379" s="248">
        <f t="shared" si="6"/>
        <v>164</v>
      </c>
      <c r="C379" s="178" t="s">
        <v>252</v>
      </c>
      <c r="D379" s="30" t="s">
        <v>15</v>
      </c>
      <c r="E379" s="179"/>
      <c r="F379" s="30"/>
      <c r="G379" s="60"/>
    </row>
    <row r="380" spans="2:7" ht="15" thickBot="1">
      <c r="B380" s="248">
        <f t="shared" si="6"/>
        <v>165</v>
      </c>
      <c r="C380" s="180" t="s">
        <v>253</v>
      </c>
      <c r="D380" s="181"/>
      <c r="E380" s="179"/>
      <c r="F380" s="30"/>
      <c r="G380" s="60"/>
    </row>
    <row r="381" spans="2:7" ht="15" thickBot="1">
      <c r="B381" s="248">
        <f t="shared" si="6"/>
        <v>166</v>
      </c>
      <c r="C381" s="180" t="s">
        <v>254</v>
      </c>
      <c r="D381" s="30" t="s">
        <v>15</v>
      </c>
      <c r="E381" s="179"/>
      <c r="F381" s="30"/>
      <c r="G381" s="60"/>
    </row>
    <row r="382" spans="2:7" ht="26.25" thickBot="1">
      <c r="B382" s="248">
        <f t="shared" si="6"/>
        <v>167</v>
      </c>
      <c r="C382" s="180" t="s">
        <v>255</v>
      </c>
      <c r="D382" s="30" t="s">
        <v>15</v>
      </c>
      <c r="E382" s="179"/>
      <c r="F382" s="30"/>
      <c r="G382" s="60"/>
    </row>
    <row r="383" spans="2:7" ht="15" thickBot="1">
      <c r="B383" s="248">
        <f t="shared" si="6"/>
        <v>168</v>
      </c>
      <c r="C383" s="180" t="s">
        <v>256</v>
      </c>
      <c r="D383" s="30" t="s">
        <v>15</v>
      </c>
      <c r="E383" s="179"/>
      <c r="F383" s="30"/>
      <c r="G383" s="60"/>
    </row>
    <row r="384" spans="2:7" ht="26.25" thickBot="1">
      <c r="B384" s="248">
        <f t="shared" si="6"/>
        <v>169</v>
      </c>
      <c r="C384" s="180" t="s">
        <v>257</v>
      </c>
      <c r="D384" s="30" t="s">
        <v>15</v>
      </c>
      <c r="E384" s="179"/>
      <c r="F384" s="30"/>
      <c r="G384" s="60"/>
    </row>
    <row r="385" spans="2:7" ht="14.25" customHeight="1" thickBot="1">
      <c r="B385" s="248">
        <f t="shared" si="6"/>
        <v>170</v>
      </c>
      <c r="C385" s="180" t="s">
        <v>258</v>
      </c>
      <c r="D385" s="30" t="s">
        <v>15</v>
      </c>
      <c r="E385" s="179"/>
      <c r="F385" s="30"/>
      <c r="G385" s="60"/>
    </row>
    <row r="386" spans="2:7" ht="26.25" thickBot="1">
      <c r="B386" s="248">
        <f t="shared" si="6"/>
        <v>171</v>
      </c>
      <c r="C386" s="180" t="s">
        <v>259</v>
      </c>
      <c r="D386" s="30" t="s">
        <v>15</v>
      </c>
      <c r="E386" s="179"/>
      <c r="F386" s="30"/>
      <c r="G386" s="60"/>
    </row>
    <row r="387" spans="2:7" ht="26.25" thickBot="1">
      <c r="B387" s="248">
        <f t="shared" si="6"/>
        <v>172</v>
      </c>
      <c r="C387" s="180" t="s">
        <v>260</v>
      </c>
      <c r="D387" s="30" t="s">
        <v>15</v>
      </c>
      <c r="E387" s="179"/>
      <c r="F387" s="30"/>
      <c r="G387" s="60"/>
    </row>
    <row r="388" spans="2:7" ht="15" thickBot="1">
      <c r="B388" s="248">
        <f t="shared" si="6"/>
        <v>173</v>
      </c>
      <c r="C388" s="180" t="s">
        <v>261</v>
      </c>
      <c r="D388" s="30" t="s">
        <v>15</v>
      </c>
      <c r="E388" s="179"/>
      <c r="F388" s="30"/>
      <c r="G388" s="60"/>
    </row>
    <row r="389" spans="2:7" ht="26.25" thickBot="1">
      <c r="B389" s="248">
        <f t="shared" si="6"/>
        <v>174</v>
      </c>
      <c r="C389" s="180" t="s">
        <v>262</v>
      </c>
      <c r="D389" s="30" t="s">
        <v>15</v>
      </c>
      <c r="E389" s="179"/>
      <c r="F389" s="30"/>
      <c r="G389" s="60"/>
    </row>
    <row r="390" spans="2:7" ht="26.25" thickBot="1">
      <c r="B390" s="248">
        <f t="shared" si="6"/>
        <v>175</v>
      </c>
      <c r="C390" s="180" t="s">
        <v>263</v>
      </c>
      <c r="D390" s="30" t="s">
        <v>15</v>
      </c>
      <c r="E390" s="179"/>
      <c r="F390" s="30"/>
      <c r="G390" s="60"/>
    </row>
    <row r="391" spans="2:7" ht="15" thickBot="1">
      <c r="B391" s="248">
        <f t="shared" si="6"/>
        <v>176</v>
      </c>
      <c r="C391" s="180" t="s">
        <v>264</v>
      </c>
      <c r="D391" s="181" t="s">
        <v>29</v>
      </c>
      <c r="E391" s="179" t="s">
        <v>15</v>
      </c>
      <c r="F391" s="30">
        <v>10</v>
      </c>
      <c r="G391" s="60"/>
    </row>
    <row r="392" spans="2:7" ht="15" thickBot="1">
      <c r="B392" s="248">
        <f t="shared" si="6"/>
        <v>177</v>
      </c>
      <c r="C392" s="180" t="s">
        <v>265</v>
      </c>
      <c r="D392" s="30" t="s">
        <v>15</v>
      </c>
      <c r="E392" s="179"/>
      <c r="F392" s="30"/>
      <c r="G392" s="60"/>
    </row>
    <row r="393" spans="2:7" ht="15" thickBot="1">
      <c r="B393" s="248">
        <f t="shared" si="6"/>
        <v>178</v>
      </c>
      <c r="C393" s="180" t="s">
        <v>266</v>
      </c>
      <c r="D393" s="30" t="s">
        <v>15</v>
      </c>
      <c r="E393" s="179"/>
      <c r="F393" s="30"/>
      <c r="G393" s="60"/>
    </row>
    <row r="394" spans="2:7" ht="15" thickBot="1">
      <c r="B394" s="248">
        <f t="shared" si="6"/>
        <v>179</v>
      </c>
      <c r="C394" s="180" t="s">
        <v>267</v>
      </c>
      <c r="D394" s="30" t="s">
        <v>15</v>
      </c>
      <c r="E394" s="179"/>
      <c r="F394" s="30"/>
      <c r="G394" s="60"/>
    </row>
    <row r="395" spans="2:7" ht="15" thickBot="1">
      <c r="B395" s="248">
        <f t="shared" si="6"/>
        <v>180</v>
      </c>
      <c r="C395" s="180" t="s">
        <v>268</v>
      </c>
      <c r="D395" s="30" t="s">
        <v>15</v>
      </c>
      <c r="E395" s="179"/>
      <c r="F395" s="30"/>
      <c r="G395" s="60"/>
    </row>
    <row r="396" spans="2:7" ht="26.25" thickBot="1">
      <c r="B396" s="248">
        <f t="shared" si="6"/>
        <v>181</v>
      </c>
      <c r="C396" s="180" t="s">
        <v>269</v>
      </c>
      <c r="D396" s="30" t="s">
        <v>15</v>
      </c>
      <c r="E396" s="179"/>
      <c r="F396" s="30"/>
      <c r="G396" s="60"/>
    </row>
    <row r="397" spans="2:7" ht="51.75" thickBot="1">
      <c r="B397" s="248">
        <f t="shared" si="6"/>
        <v>182</v>
      </c>
      <c r="C397" s="180" t="s">
        <v>270</v>
      </c>
      <c r="D397" s="30" t="s">
        <v>15</v>
      </c>
      <c r="E397" s="179"/>
      <c r="F397" s="30"/>
      <c r="G397" s="60"/>
    </row>
    <row r="398" spans="2:7" ht="26.25" thickBot="1">
      <c r="B398" s="248">
        <f t="shared" si="6"/>
        <v>183</v>
      </c>
      <c r="C398" s="180" t="s">
        <v>271</v>
      </c>
      <c r="D398" s="30" t="s">
        <v>15</v>
      </c>
      <c r="E398" s="179"/>
      <c r="F398" s="30"/>
      <c r="G398" s="60"/>
    </row>
    <row r="399" spans="2:7" ht="26.25" thickBot="1">
      <c r="B399" s="248">
        <f t="shared" si="6"/>
        <v>184</v>
      </c>
      <c r="C399" s="180" t="s">
        <v>272</v>
      </c>
      <c r="D399" s="30" t="s">
        <v>15</v>
      </c>
      <c r="E399" s="179"/>
      <c r="F399" s="30"/>
      <c r="G399" s="60"/>
    </row>
    <row r="400" spans="2:7" ht="15" thickBot="1">
      <c r="B400" s="248">
        <f t="shared" si="6"/>
        <v>185</v>
      </c>
      <c r="C400" s="180" t="s">
        <v>273</v>
      </c>
      <c r="D400" s="30" t="s">
        <v>15</v>
      </c>
      <c r="E400" s="179"/>
      <c r="F400" s="30"/>
      <c r="G400" s="60"/>
    </row>
    <row r="401" spans="2:7" ht="15" thickBot="1">
      <c r="B401" s="248">
        <f t="shared" si="6"/>
        <v>186</v>
      </c>
      <c r="C401" s="180" t="s">
        <v>274</v>
      </c>
      <c r="D401" s="30" t="s">
        <v>15</v>
      </c>
      <c r="E401" s="179"/>
      <c r="F401" s="30"/>
      <c r="G401" s="60"/>
    </row>
    <row r="402" spans="2:7" ht="26.25" thickBot="1">
      <c r="B402" s="248">
        <f t="shared" si="6"/>
        <v>187</v>
      </c>
      <c r="C402" s="180" t="s">
        <v>275</v>
      </c>
      <c r="D402" s="30" t="s">
        <v>15</v>
      </c>
      <c r="E402" s="179"/>
      <c r="F402" s="30"/>
      <c r="G402" s="60"/>
    </row>
    <row r="403" spans="2:7" ht="15" thickBot="1">
      <c r="B403" s="248">
        <f t="shared" si="6"/>
        <v>188</v>
      </c>
      <c r="C403" s="180" t="s">
        <v>276</v>
      </c>
      <c r="D403" s="30" t="s">
        <v>15</v>
      </c>
      <c r="E403" s="179"/>
      <c r="F403" s="30"/>
      <c r="G403" s="60"/>
    </row>
    <row r="404" spans="2:7" ht="26.25" thickBot="1">
      <c r="B404" s="248">
        <f t="shared" si="6"/>
        <v>189</v>
      </c>
      <c r="C404" s="182" t="s">
        <v>277</v>
      </c>
      <c r="D404" s="30" t="s">
        <v>15</v>
      </c>
      <c r="E404" s="149"/>
      <c r="F404" s="158"/>
      <c r="G404" s="158"/>
    </row>
    <row r="405" spans="2:7">
      <c r="B405" s="442">
        <v>190</v>
      </c>
      <c r="C405" s="183" t="s">
        <v>278</v>
      </c>
      <c r="D405" s="429" t="s">
        <v>15</v>
      </c>
      <c r="E405" s="445"/>
      <c r="F405" s="429"/>
      <c r="G405" s="429"/>
    </row>
    <row r="406" spans="2:7">
      <c r="B406" s="443"/>
      <c r="C406" s="299" t="s">
        <v>279</v>
      </c>
      <c r="D406" s="430"/>
      <c r="E406" s="446"/>
      <c r="F406" s="430"/>
      <c r="G406" s="430"/>
    </row>
    <row r="407" spans="2:7">
      <c r="B407" s="443"/>
      <c r="C407" s="299" t="s">
        <v>1230</v>
      </c>
      <c r="D407" s="430"/>
      <c r="E407" s="446"/>
      <c r="F407" s="430"/>
      <c r="G407" s="430"/>
    </row>
    <row r="408" spans="2:7">
      <c r="B408" s="443"/>
      <c r="C408" s="299" t="s">
        <v>280</v>
      </c>
      <c r="D408" s="430"/>
      <c r="E408" s="446"/>
      <c r="F408" s="430"/>
      <c r="G408" s="430"/>
    </row>
    <row r="409" spans="2:7">
      <c r="B409" s="443"/>
      <c r="C409" s="183" t="s">
        <v>281</v>
      </c>
      <c r="D409" s="430"/>
      <c r="E409" s="446"/>
      <c r="F409" s="430"/>
      <c r="G409" s="430"/>
    </row>
    <row r="410" spans="2:7">
      <c r="B410" s="443"/>
      <c r="C410" s="299" t="s">
        <v>282</v>
      </c>
      <c r="D410" s="430"/>
      <c r="E410" s="446"/>
      <c r="F410" s="430"/>
      <c r="G410" s="430"/>
    </row>
    <row r="411" spans="2:7">
      <c r="B411" s="443"/>
      <c r="C411" s="183" t="s">
        <v>283</v>
      </c>
      <c r="D411" s="430"/>
      <c r="E411" s="446"/>
      <c r="F411" s="430"/>
      <c r="G411" s="430"/>
    </row>
    <row r="412" spans="2:7" ht="25.5">
      <c r="B412" s="443"/>
      <c r="C412" s="299" t="s">
        <v>284</v>
      </c>
      <c r="D412" s="430"/>
      <c r="E412" s="446"/>
      <c r="F412" s="430"/>
      <c r="G412" s="430"/>
    </row>
    <row r="413" spans="2:7">
      <c r="B413" s="443"/>
      <c r="C413" s="299" t="s">
        <v>285</v>
      </c>
      <c r="D413" s="430"/>
      <c r="E413" s="446"/>
      <c r="F413" s="430"/>
      <c r="G413" s="430"/>
    </row>
    <row r="414" spans="2:7">
      <c r="B414" s="443"/>
      <c r="C414" s="299" t="s">
        <v>286</v>
      </c>
      <c r="D414" s="430"/>
      <c r="E414" s="446"/>
      <c r="F414" s="430"/>
      <c r="G414" s="430"/>
    </row>
    <row r="415" spans="2:7">
      <c r="B415" s="443"/>
      <c r="C415" s="299" t="s">
        <v>287</v>
      </c>
      <c r="D415" s="430"/>
      <c r="E415" s="446"/>
      <c r="F415" s="430"/>
      <c r="G415" s="430"/>
    </row>
    <row r="416" spans="2:7" ht="15" thickBot="1">
      <c r="B416" s="444"/>
      <c r="C416" s="300" t="s">
        <v>288</v>
      </c>
      <c r="D416" s="431"/>
      <c r="E416" s="447"/>
      <c r="F416" s="431"/>
      <c r="G416" s="431"/>
    </row>
    <row r="417" spans="2:7" ht="26.25" thickBot="1">
      <c r="B417" s="184">
        <v>191</v>
      </c>
      <c r="C417" s="180" t="s">
        <v>289</v>
      </c>
      <c r="D417" s="30" t="s">
        <v>15</v>
      </c>
      <c r="E417" s="179"/>
      <c r="F417" s="30"/>
      <c r="G417" s="60"/>
    </row>
    <row r="418" spans="2:7" ht="15" thickBot="1">
      <c r="B418" s="184">
        <f>B417+1</f>
        <v>192</v>
      </c>
      <c r="C418" s="180" t="s">
        <v>290</v>
      </c>
      <c r="D418" s="30" t="s">
        <v>15</v>
      </c>
      <c r="E418" s="179"/>
      <c r="F418" s="30"/>
      <c r="G418" s="60"/>
    </row>
    <row r="419" spans="2:7" ht="15" thickBot="1">
      <c r="B419" s="250">
        <f t="shared" ref="B419:B432" si="7">B418+1</f>
        <v>193</v>
      </c>
      <c r="C419" s="180" t="s">
        <v>291</v>
      </c>
      <c r="D419" s="30" t="s">
        <v>15</v>
      </c>
      <c r="E419" s="179"/>
      <c r="F419" s="30"/>
      <c r="G419" s="60"/>
    </row>
    <row r="420" spans="2:7" ht="26.25" thickBot="1">
      <c r="B420" s="250">
        <f t="shared" si="7"/>
        <v>194</v>
      </c>
      <c r="C420" s="180" t="s">
        <v>292</v>
      </c>
      <c r="D420" s="30" t="s">
        <v>15</v>
      </c>
      <c r="E420" s="179"/>
      <c r="F420" s="30"/>
      <c r="G420" s="60"/>
    </row>
    <row r="421" spans="2:7" ht="26.25" thickBot="1">
      <c r="B421" s="250">
        <f t="shared" si="7"/>
        <v>195</v>
      </c>
      <c r="C421" s="180" t="s">
        <v>293</v>
      </c>
      <c r="D421" s="30" t="s">
        <v>15</v>
      </c>
      <c r="E421" s="179"/>
      <c r="F421" s="30"/>
      <c r="G421" s="60"/>
    </row>
    <row r="422" spans="2:7" ht="15" thickBot="1">
      <c r="B422" s="250">
        <f t="shared" si="7"/>
        <v>196</v>
      </c>
      <c r="C422" s="180" t="s">
        <v>294</v>
      </c>
      <c r="D422" s="30" t="s">
        <v>15</v>
      </c>
      <c r="E422" s="179"/>
      <c r="F422" s="30"/>
      <c r="G422" s="60"/>
    </row>
    <row r="423" spans="2:7" ht="15" thickBot="1">
      <c r="B423" s="250">
        <f t="shared" si="7"/>
        <v>197</v>
      </c>
      <c r="C423" s="180" t="s">
        <v>295</v>
      </c>
      <c r="D423" s="30" t="s">
        <v>15</v>
      </c>
      <c r="E423" s="179"/>
      <c r="F423" s="30"/>
      <c r="G423" s="60"/>
    </row>
    <row r="424" spans="2:7" ht="15" thickBot="1">
      <c r="B424" s="250">
        <f t="shared" si="7"/>
        <v>198</v>
      </c>
      <c r="C424" s="180" t="s">
        <v>296</v>
      </c>
      <c r="D424" s="30" t="s">
        <v>15</v>
      </c>
      <c r="E424" s="179"/>
      <c r="F424" s="30"/>
      <c r="G424" s="60"/>
    </row>
    <row r="425" spans="2:7" ht="15" thickBot="1">
      <c r="B425" s="250">
        <f t="shared" si="7"/>
        <v>199</v>
      </c>
      <c r="C425" s="180" t="s">
        <v>297</v>
      </c>
      <c r="D425" s="30" t="s">
        <v>15</v>
      </c>
      <c r="E425" s="179"/>
      <c r="F425" s="30"/>
      <c r="G425" s="60"/>
    </row>
    <row r="426" spans="2:7" ht="26.25" thickBot="1">
      <c r="B426" s="250">
        <f t="shared" si="7"/>
        <v>200</v>
      </c>
      <c r="C426" s="180" t="s">
        <v>298</v>
      </c>
      <c r="D426" s="30" t="s">
        <v>15</v>
      </c>
      <c r="E426" s="179"/>
      <c r="F426" s="30"/>
      <c r="G426" s="60"/>
    </row>
    <row r="427" spans="2:7" ht="26.25" thickBot="1">
      <c r="B427" s="250">
        <f t="shared" si="7"/>
        <v>201</v>
      </c>
      <c r="C427" s="180" t="s">
        <v>299</v>
      </c>
      <c r="D427" s="30" t="s">
        <v>15</v>
      </c>
      <c r="E427" s="179"/>
      <c r="F427" s="30"/>
      <c r="G427" s="60"/>
    </row>
    <row r="428" spans="2:7" ht="15" thickBot="1">
      <c r="B428" s="250">
        <f t="shared" si="7"/>
        <v>202</v>
      </c>
      <c r="C428" s="180" t="s">
        <v>300</v>
      </c>
      <c r="D428" s="30" t="s">
        <v>15</v>
      </c>
      <c r="E428" s="179"/>
      <c r="F428" s="30"/>
      <c r="G428" s="60"/>
    </row>
    <row r="429" spans="2:7" ht="26.25" thickBot="1">
      <c r="B429" s="250">
        <f t="shared" si="7"/>
        <v>203</v>
      </c>
      <c r="C429" s="180" t="s">
        <v>301</v>
      </c>
      <c r="D429" s="30" t="s">
        <v>15</v>
      </c>
      <c r="E429" s="179"/>
      <c r="F429" s="30"/>
      <c r="G429" s="60"/>
    </row>
    <row r="430" spans="2:7" ht="15" thickBot="1">
      <c r="B430" s="250">
        <f t="shared" si="7"/>
        <v>204</v>
      </c>
      <c r="C430" s="180" t="s">
        <v>302</v>
      </c>
      <c r="D430" s="30" t="s">
        <v>15</v>
      </c>
      <c r="E430" s="179"/>
      <c r="F430" s="30"/>
      <c r="G430" s="60"/>
    </row>
    <row r="431" spans="2:7" ht="15" thickBot="1">
      <c r="B431" s="250">
        <f t="shared" si="7"/>
        <v>205</v>
      </c>
      <c r="C431" s="180" t="s">
        <v>303</v>
      </c>
      <c r="D431" s="30" t="s">
        <v>15</v>
      </c>
      <c r="E431" s="179"/>
      <c r="F431" s="30"/>
      <c r="G431" s="60"/>
    </row>
    <row r="432" spans="2:7" ht="15" thickBot="1">
      <c r="B432" s="250">
        <f t="shared" si="7"/>
        <v>206</v>
      </c>
      <c r="C432" s="23" t="s">
        <v>250</v>
      </c>
      <c r="D432" s="30" t="s">
        <v>15</v>
      </c>
      <c r="E432" s="59"/>
      <c r="F432" s="30"/>
      <c r="G432" s="60"/>
    </row>
    <row r="433" spans="2:8">
      <c r="C433" s="1"/>
    </row>
    <row r="434" spans="2:8">
      <c r="B434" s="26"/>
      <c r="C434" s="417" t="s">
        <v>17</v>
      </c>
      <c r="D434" s="417"/>
      <c r="E434" s="417"/>
      <c r="F434" s="26">
        <f>SUM(F215:F432)</f>
        <v>190</v>
      </c>
      <c r="G434" s="26"/>
    </row>
    <row r="435" spans="2:8">
      <c r="B435" s="146"/>
      <c r="D435" s="146"/>
      <c r="E435" s="146"/>
      <c r="F435" s="146"/>
      <c r="G435" s="146"/>
    </row>
    <row r="436" spans="2:8">
      <c r="C436" s="177" t="s">
        <v>1174</v>
      </c>
    </row>
    <row r="438" spans="2:8">
      <c r="C438" s="177"/>
    </row>
    <row r="439" spans="2:8">
      <c r="B439" s="378" t="s">
        <v>110</v>
      </c>
      <c r="C439" s="378"/>
      <c r="D439" s="365" t="s">
        <v>111</v>
      </c>
      <c r="E439" s="365"/>
      <c r="F439" s="365"/>
      <c r="G439" s="365"/>
    </row>
    <row r="440" spans="2:8">
      <c r="B440" s="378" t="s">
        <v>304</v>
      </c>
      <c r="C440" s="378"/>
      <c r="D440" s="365" t="s">
        <v>112</v>
      </c>
      <c r="E440" s="365"/>
      <c r="F440" s="365"/>
      <c r="G440" s="365"/>
    </row>
    <row r="441" spans="2:8">
      <c r="B441" s="378"/>
      <c r="C441" s="378"/>
      <c r="D441" s="365" t="s">
        <v>113</v>
      </c>
      <c r="E441" s="365"/>
      <c r="F441" s="365"/>
      <c r="G441" s="365"/>
    </row>
    <row r="442" spans="2:8">
      <c r="B442" s="146"/>
      <c r="C442" s="146"/>
      <c r="D442" s="365" t="s">
        <v>114</v>
      </c>
      <c r="E442" s="365"/>
      <c r="F442" s="365"/>
      <c r="G442" s="365"/>
    </row>
    <row r="443" spans="2:8">
      <c r="B443" s="146"/>
      <c r="C443" s="146"/>
      <c r="D443" s="365" t="s">
        <v>115</v>
      </c>
      <c r="E443" s="365"/>
      <c r="F443" s="365"/>
      <c r="G443" s="365"/>
    </row>
    <row r="444" spans="2:8" ht="24" customHeight="1"/>
    <row r="445" spans="2:8" ht="24" customHeight="1">
      <c r="B445" s="448" t="s">
        <v>124</v>
      </c>
      <c r="C445" s="448"/>
      <c r="D445" s="448"/>
      <c r="E445" s="448"/>
      <c r="F445" s="448"/>
      <c r="G445" s="448"/>
      <c r="H445" s="448"/>
    </row>
    <row r="446" spans="2:8" ht="24" customHeight="1"/>
    <row r="447" spans="2:8">
      <c r="B447" s="362" t="s">
        <v>89</v>
      </c>
      <c r="C447" s="362"/>
      <c r="D447" s="362"/>
      <c r="E447" s="362"/>
      <c r="F447" s="362"/>
      <c r="G447" s="362"/>
    </row>
    <row r="448" spans="2:8">
      <c r="B448" s="29"/>
      <c r="D448" s="146"/>
      <c r="E448" s="146"/>
      <c r="F448" s="146"/>
      <c r="G448" s="146"/>
    </row>
    <row r="449" spans="2:7">
      <c r="B449" s="398" t="s">
        <v>5</v>
      </c>
      <c r="C449" s="398"/>
      <c r="D449" s="398"/>
      <c r="E449" s="398"/>
      <c r="F449" s="398"/>
      <c r="G449" s="398"/>
    </row>
    <row r="450" spans="2:7">
      <c r="B450" s="29"/>
      <c r="D450" s="146"/>
      <c r="E450" s="146"/>
      <c r="F450" s="146"/>
      <c r="G450" s="146"/>
    </row>
    <row r="451" spans="2:7">
      <c r="B451" s="29"/>
      <c r="D451" s="146"/>
      <c r="E451" s="146"/>
      <c r="F451" s="146"/>
      <c r="G451" s="146"/>
    </row>
    <row r="452" spans="2:7">
      <c r="B452" s="364" t="s">
        <v>128</v>
      </c>
      <c r="C452" s="364"/>
      <c r="D452" s="364"/>
      <c r="E452" s="364"/>
      <c r="F452" s="364"/>
      <c r="G452" s="364"/>
    </row>
    <row r="453" spans="2:7">
      <c r="B453" s="364" t="s">
        <v>97</v>
      </c>
      <c r="C453" s="364"/>
      <c r="D453" s="364"/>
      <c r="E453" s="364"/>
      <c r="F453" s="364"/>
      <c r="G453" s="364"/>
    </row>
    <row r="454" spans="2:7">
      <c r="B454" s="12"/>
      <c r="C454" s="61"/>
      <c r="D454" s="13"/>
      <c r="E454" s="13"/>
      <c r="F454" s="13"/>
      <c r="G454" s="13"/>
    </row>
    <row r="455" spans="2:7">
      <c r="B455" s="364" t="s">
        <v>6</v>
      </c>
      <c r="C455" s="364"/>
      <c r="D455" s="364"/>
      <c r="E455" s="364"/>
      <c r="F455" s="364"/>
      <c r="G455" s="13"/>
    </row>
    <row r="456" spans="2:7">
      <c r="B456" s="364" t="s">
        <v>7</v>
      </c>
      <c r="C456" s="364"/>
      <c r="D456" s="364"/>
      <c r="E456" s="364"/>
      <c r="F456" s="364"/>
      <c r="G456" s="13"/>
    </row>
    <row r="457" spans="2:7">
      <c r="B457" s="364" t="s">
        <v>8</v>
      </c>
      <c r="C457" s="364"/>
      <c r="D457" s="364"/>
      <c r="E457" s="364"/>
      <c r="F457" s="364"/>
      <c r="G457" s="13"/>
    </row>
    <row r="458" spans="2:7" ht="15" thickBot="1">
      <c r="B458" s="12"/>
      <c r="C458" s="61"/>
      <c r="D458" s="13"/>
      <c r="E458" s="13"/>
      <c r="F458" s="13"/>
      <c r="G458" s="13"/>
    </row>
    <row r="459" spans="2:7" ht="15" thickBot="1">
      <c r="B459" s="406" t="s">
        <v>9</v>
      </c>
      <c r="C459" s="406" t="s">
        <v>10</v>
      </c>
      <c r="D459" s="406" t="s">
        <v>11</v>
      </c>
      <c r="E459" s="406" t="s">
        <v>12</v>
      </c>
      <c r="F459" s="408" t="s">
        <v>13</v>
      </c>
      <c r="G459" s="406" t="s">
        <v>14</v>
      </c>
    </row>
    <row r="460" spans="2:7" ht="15" thickBot="1">
      <c r="B460" s="408"/>
      <c r="C460" s="408"/>
      <c r="D460" s="408"/>
      <c r="E460" s="408"/>
      <c r="F460" s="441"/>
      <c r="G460" s="408"/>
    </row>
    <row r="461" spans="2:7" ht="15" thickBot="1">
      <c r="B461" s="48">
        <v>1</v>
      </c>
      <c r="C461" s="62" t="s">
        <v>19</v>
      </c>
      <c r="D461" s="63" t="s">
        <v>15</v>
      </c>
      <c r="E461" s="48"/>
      <c r="F461" s="48"/>
      <c r="G461" s="62"/>
    </row>
    <row r="462" spans="2:7" ht="15" thickBot="1">
      <c r="B462" s="48">
        <f>B461+1</f>
        <v>2</v>
      </c>
      <c r="C462" s="62" t="s">
        <v>16</v>
      </c>
      <c r="D462" s="63" t="s">
        <v>15</v>
      </c>
      <c r="E462" s="48"/>
      <c r="F462" s="48"/>
      <c r="G462" s="62"/>
    </row>
    <row r="463" spans="2:7" ht="15" thickBot="1">
      <c r="B463" s="34">
        <f>B462+1</f>
        <v>3</v>
      </c>
      <c r="C463" s="349" t="s">
        <v>20</v>
      </c>
      <c r="D463" s="350"/>
      <c r="E463" s="350"/>
      <c r="F463" s="350"/>
      <c r="G463" s="351"/>
    </row>
    <row r="464" spans="2:7" ht="15" thickBot="1">
      <c r="B464" s="48">
        <v>3</v>
      </c>
      <c r="C464" s="59" t="s">
        <v>305</v>
      </c>
      <c r="D464" s="63" t="s">
        <v>15</v>
      </c>
      <c r="E464" s="48"/>
      <c r="F464" s="48"/>
      <c r="G464" s="62"/>
    </row>
    <row r="465" spans="2:7" ht="15" thickBot="1">
      <c r="B465" s="48">
        <v>4</v>
      </c>
      <c r="C465" s="110" t="s">
        <v>306</v>
      </c>
      <c r="D465" s="63" t="s">
        <v>15</v>
      </c>
      <c r="E465" s="48"/>
      <c r="F465" s="48"/>
      <c r="G465" s="62"/>
    </row>
    <row r="466" spans="2:7" ht="15" thickBot="1">
      <c r="B466" s="48">
        <v>5</v>
      </c>
      <c r="C466" s="173" t="s">
        <v>1187</v>
      </c>
      <c r="D466" s="63" t="s">
        <v>15</v>
      </c>
      <c r="E466" s="48"/>
      <c r="F466" s="48"/>
      <c r="G466" s="62"/>
    </row>
    <row r="467" spans="2:7" ht="26.25" thickBot="1">
      <c r="B467" s="64">
        <v>6</v>
      </c>
      <c r="C467" s="185" t="s">
        <v>307</v>
      </c>
      <c r="D467" s="63" t="s">
        <v>15</v>
      </c>
      <c r="E467" s="186"/>
      <c r="F467" s="186"/>
      <c r="G467" s="186"/>
    </row>
    <row r="468" spans="2:7" ht="51.75" thickBot="1">
      <c r="B468" s="48">
        <f>B467+1</f>
        <v>7</v>
      </c>
      <c r="C468" s="187" t="s">
        <v>308</v>
      </c>
      <c r="D468" s="63" t="s">
        <v>15</v>
      </c>
      <c r="E468" s="48"/>
      <c r="F468" s="48"/>
      <c r="G468" s="62"/>
    </row>
    <row r="469" spans="2:7" ht="15" thickBot="1">
      <c r="B469" s="48">
        <f t="shared" ref="B469:B504" si="8">B468+1</f>
        <v>8</v>
      </c>
      <c r="C469" s="188" t="s">
        <v>309</v>
      </c>
      <c r="D469" s="63" t="s">
        <v>15</v>
      </c>
      <c r="E469" s="152"/>
      <c r="F469" s="186"/>
      <c r="G469" s="186"/>
    </row>
    <row r="470" spans="2:7" ht="15" thickBot="1">
      <c r="B470" s="48">
        <f t="shared" si="8"/>
        <v>9</v>
      </c>
      <c r="C470" s="432" t="s">
        <v>310</v>
      </c>
      <c r="D470" s="433"/>
      <c r="E470" s="433"/>
      <c r="F470" s="433"/>
      <c r="G470" s="434"/>
    </row>
    <row r="471" spans="2:7" ht="26.25" thickBot="1">
      <c r="B471" s="48">
        <f t="shared" si="8"/>
        <v>10</v>
      </c>
      <c r="C471" s="188" t="s">
        <v>311</v>
      </c>
      <c r="D471" s="150" t="s">
        <v>22</v>
      </c>
      <c r="E471" s="66" t="s">
        <v>15</v>
      </c>
      <c r="F471" s="14">
        <v>10</v>
      </c>
      <c r="G471" s="67"/>
    </row>
    <row r="472" spans="2:7" ht="15" thickBot="1">
      <c r="B472" s="48">
        <f t="shared" si="8"/>
        <v>11</v>
      </c>
      <c r="C472" s="185" t="s">
        <v>312</v>
      </c>
      <c r="D472" s="148" t="s">
        <v>15</v>
      </c>
      <c r="E472" s="132"/>
      <c r="F472" s="169"/>
      <c r="G472" s="169"/>
    </row>
    <row r="473" spans="2:7" ht="26.25" thickBot="1">
      <c r="B473" s="48">
        <f t="shared" si="8"/>
        <v>12</v>
      </c>
      <c r="C473" s="188" t="s">
        <v>313</v>
      </c>
      <c r="D473" s="150" t="s">
        <v>15</v>
      </c>
      <c r="E473" s="65"/>
      <c r="F473" s="65"/>
      <c r="G473" s="68"/>
    </row>
    <row r="474" spans="2:7" ht="15" thickBot="1">
      <c r="B474" s="48">
        <f t="shared" si="8"/>
        <v>13</v>
      </c>
      <c r="C474" s="185" t="s">
        <v>314</v>
      </c>
      <c r="D474" s="189" t="s">
        <v>15</v>
      </c>
      <c r="E474" s="189"/>
      <c r="F474" s="189"/>
      <c r="G474" s="148"/>
    </row>
    <row r="475" spans="2:7" ht="15" thickBot="1">
      <c r="B475" s="48">
        <f t="shared" si="8"/>
        <v>14</v>
      </c>
      <c r="C475" s="173" t="s">
        <v>315</v>
      </c>
      <c r="D475" s="148" t="s">
        <v>15</v>
      </c>
      <c r="E475" s="148"/>
      <c r="F475" s="148"/>
      <c r="G475" s="148"/>
    </row>
    <row r="476" spans="2:7" ht="15" thickBot="1">
      <c r="B476" s="48">
        <f t="shared" si="8"/>
        <v>15</v>
      </c>
      <c r="C476" s="435" t="s">
        <v>316</v>
      </c>
      <c r="D476" s="436"/>
      <c r="E476" s="436"/>
      <c r="F476" s="436"/>
      <c r="G476" s="437"/>
    </row>
    <row r="477" spans="2:7" ht="15" thickBot="1">
      <c r="B477" s="48">
        <f t="shared" si="8"/>
        <v>16</v>
      </c>
      <c r="C477" s="173" t="s">
        <v>1175</v>
      </c>
      <c r="D477" s="148" t="s">
        <v>15</v>
      </c>
      <c r="E477" s="148"/>
      <c r="F477" s="148"/>
      <c r="G477" s="148"/>
    </row>
    <row r="478" spans="2:7" ht="15" thickBot="1">
      <c r="B478" s="48">
        <f t="shared" si="8"/>
        <v>17</v>
      </c>
      <c r="C478" s="59" t="s">
        <v>317</v>
      </c>
      <c r="D478" s="63" t="s">
        <v>15</v>
      </c>
      <c r="E478" s="148"/>
      <c r="F478" s="148"/>
      <c r="G478" s="148"/>
    </row>
    <row r="479" spans="2:7" ht="15" thickBot="1">
      <c r="B479" s="48">
        <f t="shared" si="8"/>
        <v>18</v>
      </c>
      <c r="C479" s="110" t="s">
        <v>318</v>
      </c>
      <c r="D479" s="63" t="s">
        <v>15</v>
      </c>
      <c r="E479" s="148"/>
      <c r="F479" s="148"/>
      <c r="G479" s="148"/>
    </row>
    <row r="480" spans="2:7" ht="15" thickBot="1">
      <c r="B480" s="48">
        <f t="shared" si="8"/>
        <v>19</v>
      </c>
      <c r="C480" s="438" t="s">
        <v>319</v>
      </c>
      <c r="D480" s="439"/>
      <c r="E480" s="439"/>
      <c r="F480" s="439"/>
      <c r="G480" s="440"/>
    </row>
    <row r="481" spans="2:7" ht="15" thickBot="1">
      <c r="B481" s="48">
        <f t="shared" si="8"/>
        <v>20</v>
      </c>
      <c r="C481" s="59" t="s">
        <v>320</v>
      </c>
      <c r="D481" s="63" t="s">
        <v>15</v>
      </c>
      <c r="E481" s="148"/>
      <c r="F481" s="148"/>
      <c r="G481" s="148"/>
    </row>
    <row r="482" spans="2:7" ht="15" thickBot="1">
      <c r="B482" s="48">
        <f t="shared" si="8"/>
        <v>21</v>
      </c>
      <c r="C482" s="110" t="s">
        <v>321</v>
      </c>
      <c r="D482" s="63" t="s">
        <v>15</v>
      </c>
      <c r="E482" s="148"/>
      <c r="F482" s="148"/>
      <c r="G482" s="148"/>
    </row>
    <row r="483" spans="2:7" ht="15" thickBot="1">
      <c r="B483" s="48">
        <f t="shared" si="8"/>
        <v>22</v>
      </c>
      <c r="C483" s="438" t="s">
        <v>322</v>
      </c>
      <c r="D483" s="439"/>
      <c r="E483" s="439"/>
      <c r="F483" s="439"/>
      <c r="G483" s="440"/>
    </row>
    <row r="484" spans="2:7" ht="15" thickBot="1">
      <c r="B484" s="48">
        <f t="shared" si="8"/>
        <v>23</v>
      </c>
      <c r="C484" s="173" t="s">
        <v>323</v>
      </c>
      <c r="D484" s="63" t="s">
        <v>15</v>
      </c>
      <c r="E484" s="148"/>
      <c r="F484" s="148"/>
      <c r="G484" s="148"/>
    </row>
    <row r="485" spans="2:7" ht="15" thickBot="1">
      <c r="B485" s="48">
        <f t="shared" si="8"/>
        <v>24</v>
      </c>
      <c r="C485" s="438" t="s">
        <v>324</v>
      </c>
      <c r="D485" s="439"/>
      <c r="E485" s="439"/>
      <c r="F485" s="439"/>
      <c r="G485" s="440"/>
    </row>
    <row r="486" spans="2:7" ht="15" thickBot="1">
      <c r="B486" s="48">
        <f t="shared" si="8"/>
        <v>25</v>
      </c>
      <c r="C486" s="59" t="s">
        <v>325</v>
      </c>
      <c r="D486" s="63" t="s">
        <v>15</v>
      </c>
      <c r="E486" s="148"/>
      <c r="F486" s="148"/>
      <c r="G486" s="148"/>
    </row>
    <row r="487" spans="2:7" ht="26.25" thickBot="1">
      <c r="B487" s="48">
        <f t="shared" si="8"/>
        <v>26</v>
      </c>
      <c r="C487" s="190" t="s">
        <v>326</v>
      </c>
      <c r="D487" s="63" t="s">
        <v>15</v>
      </c>
      <c r="E487" s="155"/>
      <c r="F487" s="155"/>
      <c r="G487" s="155"/>
    </row>
    <row r="488" spans="2:7" ht="15" thickBot="1">
      <c r="B488" s="48">
        <f t="shared" si="8"/>
        <v>27</v>
      </c>
      <c r="C488" s="432" t="s">
        <v>109</v>
      </c>
      <c r="D488" s="433"/>
      <c r="E488" s="433"/>
      <c r="F488" s="433"/>
      <c r="G488" s="434"/>
    </row>
    <row r="489" spans="2:7" ht="39" thickBot="1">
      <c r="B489" s="48">
        <f t="shared" si="8"/>
        <v>28</v>
      </c>
      <c r="C489" s="59" t="s">
        <v>327</v>
      </c>
      <c r="D489" s="191"/>
      <c r="E489" s="14"/>
      <c r="F489" s="14"/>
      <c r="G489" s="67"/>
    </row>
    <row r="490" spans="2:7" ht="26.25" thickBot="1">
      <c r="B490" s="48">
        <f t="shared" si="8"/>
        <v>29</v>
      </c>
      <c r="C490" s="110" t="s">
        <v>328</v>
      </c>
      <c r="D490" s="138" t="s">
        <v>22</v>
      </c>
      <c r="E490" s="48" t="s">
        <v>15</v>
      </c>
      <c r="F490" s="48">
        <v>10</v>
      </c>
      <c r="G490" s="62"/>
    </row>
    <row r="491" spans="2:7" ht="26.25" thickBot="1">
      <c r="B491" s="48">
        <f t="shared" si="8"/>
        <v>30</v>
      </c>
      <c r="C491" s="110" t="s">
        <v>329</v>
      </c>
      <c r="D491" s="63" t="s">
        <v>15</v>
      </c>
      <c r="E491" s="48"/>
      <c r="F491" s="48"/>
      <c r="G491" s="62"/>
    </row>
    <row r="492" spans="2:7" ht="15" thickBot="1">
      <c r="B492" s="48">
        <f t="shared" si="8"/>
        <v>31</v>
      </c>
      <c r="C492" s="190" t="s">
        <v>330</v>
      </c>
      <c r="D492" s="154" t="s">
        <v>22</v>
      </c>
      <c r="E492" s="65" t="s">
        <v>15</v>
      </c>
      <c r="F492" s="65">
        <v>10</v>
      </c>
      <c r="G492" s="68"/>
    </row>
    <row r="493" spans="2:7" ht="15" thickBot="1">
      <c r="B493" s="48">
        <f t="shared" si="8"/>
        <v>32</v>
      </c>
      <c r="C493" s="449" t="s">
        <v>331</v>
      </c>
      <c r="D493" s="436"/>
      <c r="E493" s="436"/>
      <c r="F493" s="436"/>
      <c r="G493" s="437"/>
    </row>
    <row r="494" spans="2:7" ht="26.25" thickBot="1">
      <c r="B494" s="48">
        <f t="shared" si="8"/>
        <v>33</v>
      </c>
      <c r="C494" s="188" t="s">
        <v>332</v>
      </c>
      <c r="D494" s="63" t="s">
        <v>15</v>
      </c>
      <c r="E494" s="155"/>
      <c r="F494" s="155"/>
      <c r="G494" s="155"/>
    </row>
    <row r="495" spans="2:7" ht="15" thickBot="1">
      <c r="B495" s="48">
        <f t="shared" si="8"/>
        <v>34</v>
      </c>
      <c r="C495" s="432" t="s">
        <v>116</v>
      </c>
      <c r="D495" s="439"/>
      <c r="E495" s="439"/>
      <c r="F495" s="439"/>
      <c r="G495" s="440"/>
    </row>
    <row r="496" spans="2:7" ht="15" thickBot="1">
      <c r="B496" s="48">
        <f t="shared" si="8"/>
        <v>35</v>
      </c>
      <c r="C496" s="173" t="s">
        <v>1176</v>
      </c>
      <c r="D496" s="63" t="s">
        <v>15</v>
      </c>
      <c r="E496" s="153"/>
      <c r="F496" s="192"/>
      <c r="G496" s="156"/>
    </row>
    <row r="497" spans="2:7" ht="15" thickBot="1">
      <c r="B497" s="48">
        <f t="shared" si="8"/>
        <v>36</v>
      </c>
      <c r="C497" s="173" t="s">
        <v>333</v>
      </c>
      <c r="D497" s="63" t="s">
        <v>15</v>
      </c>
      <c r="E497" s="48"/>
      <c r="F497" s="48"/>
      <c r="G497" s="62"/>
    </row>
    <row r="498" spans="2:7" ht="15" thickBot="1">
      <c r="B498" s="48">
        <f t="shared" si="8"/>
        <v>37</v>
      </c>
      <c r="C498" s="173" t="s">
        <v>1177</v>
      </c>
      <c r="D498" s="63" t="s">
        <v>15</v>
      </c>
      <c r="E498" s="63"/>
      <c r="F498" s="63"/>
      <c r="G498" s="63"/>
    </row>
    <row r="499" spans="2:7" ht="15" thickBot="1">
      <c r="B499" s="48">
        <f t="shared" si="8"/>
        <v>38</v>
      </c>
      <c r="C499" s="173" t="s">
        <v>1178</v>
      </c>
      <c r="D499" s="63" t="s">
        <v>15</v>
      </c>
      <c r="E499" s="69"/>
      <c r="F499" s="69"/>
      <c r="G499" s="69"/>
    </row>
    <row r="500" spans="2:7" ht="15" thickBot="1">
      <c r="B500" s="48">
        <f t="shared" si="8"/>
        <v>39</v>
      </c>
      <c r="C500" s="173" t="s">
        <v>1179</v>
      </c>
      <c r="D500" s="63" t="s">
        <v>15</v>
      </c>
      <c r="E500" s="70"/>
      <c r="F500" s="65"/>
      <c r="G500" s="71"/>
    </row>
    <row r="501" spans="2:7" ht="15" thickBot="1">
      <c r="B501" s="48">
        <f t="shared" si="8"/>
        <v>40</v>
      </c>
      <c r="C501" s="173" t="s">
        <v>1180</v>
      </c>
      <c r="D501" s="63" t="s">
        <v>15</v>
      </c>
      <c r="E501" s="195"/>
      <c r="F501" s="195"/>
      <c r="G501" s="195"/>
    </row>
    <row r="502" spans="2:7" ht="15" thickBot="1">
      <c r="B502" s="48">
        <f t="shared" si="8"/>
        <v>41</v>
      </c>
      <c r="C502" s="173" t="s">
        <v>334</v>
      </c>
      <c r="D502" s="63" t="s">
        <v>15</v>
      </c>
      <c r="E502" s="195"/>
      <c r="F502" s="195"/>
      <c r="G502" s="195"/>
    </row>
    <row r="503" spans="2:7" ht="15" thickBot="1">
      <c r="B503" s="48">
        <f t="shared" si="8"/>
        <v>42</v>
      </c>
      <c r="C503" s="438" t="s">
        <v>335</v>
      </c>
      <c r="D503" s="433"/>
      <c r="E503" s="433"/>
      <c r="F503" s="433"/>
      <c r="G503" s="434"/>
    </row>
    <row r="504" spans="2:7" ht="15" thickBot="1">
      <c r="B504" s="48">
        <f t="shared" si="8"/>
        <v>43</v>
      </c>
      <c r="C504" s="193" t="s">
        <v>336</v>
      </c>
      <c r="D504" s="184" t="s">
        <v>22</v>
      </c>
      <c r="E504" s="195" t="s">
        <v>15</v>
      </c>
      <c r="F504" s="195">
        <v>10</v>
      </c>
      <c r="G504" s="195"/>
    </row>
    <row r="505" spans="2:7">
      <c r="B505" s="13"/>
      <c r="C505" s="61"/>
      <c r="D505" s="13"/>
      <c r="E505" s="13"/>
      <c r="F505" s="13"/>
      <c r="G505" s="20"/>
    </row>
    <row r="506" spans="2:7">
      <c r="B506" s="13"/>
      <c r="C506" s="450" t="s">
        <v>17</v>
      </c>
      <c r="D506" s="450"/>
      <c r="E506" s="450"/>
      <c r="F506" s="12">
        <f>SUM(F461:F504)</f>
        <v>40</v>
      </c>
      <c r="G506" s="13"/>
    </row>
    <row r="507" spans="2:7">
      <c r="B507" s="146"/>
      <c r="D507" s="146"/>
      <c r="E507" s="146"/>
      <c r="F507" s="146"/>
      <c r="G507" s="146"/>
    </row>
    <row r="508" spans="2:7">
      <c r="C508" s="177" t="s">
        <v>1174</v>
      </c>
    </row>
    <row r="510" spans="2:7">
      <c r="C510" s="177"/>
    </row>
    <row r="511" spans="2:7">
      <c r="B511" s="378" t="s">
        <v>110</v>
      </c>
      <c r="C511" s="378"/>
      <c r="D511" s="365" t="s">
        <v>111</v>
      </c>
      <c r="E511" s="365"/>
      <c r="F511" s="365"/>
      <c r="G511" s="365"/>
    </row>
    <row r="512" spans="2:7">
      <c r="B512" s="378" t="s">
        <v>304</v>
      </c>
      <c r="C512" s="378"/>
      <c r="D512" s="365" t="s">
        <v>112</v>
      </c>
      <c r="E512" s="365"/>
      <c r="F512" s="365"/>
      <c r="G512" s="365"/>
    </row>
    <row r="513" spans="1:10">
      <c r="B513" s="378"/>
      <c r="C513" s="378"/>
      <c r="D513" s="365" t="s">
        <v>113</v>
      </c>
      <c r="E513" s="365"/>
      <c r="F513" s="365"/>
      <c r="G513" s="365"/>
    </row>
    <row r="514" spans="1:10">
      <c r="B514" s="146"/>
      <c r="C514" s="146"/>
      <c r="D514" s="365" t="s">
        <v>114</v>
      </c>
      <c r="E514" s="365"/>
      <c r="F514" s="365"/>
      <c r="G514" s="365"/>
    </row>
    <row r="515" spans="1:10">
      <c r="B515" s="146"/>
      <c r="C515" s="146"/>
      <c r="D515" s="365" t="s">
        <v>115</v>
      </c>
      <c r="E515" s="365"/>
      <c r="F515" s="365"/>
      <c r="G515" s="365"/>
    </row>
    <row r="516" spans="1:10" ht="24" customHeight="1"/>
    <row r="517" spans="1:10" s="72" customFormat="1" ht="24" customHeight="1">
      <c r="A517" s="146"/>
      <c r="B517" s="416" t="s">
        <v>126</v>
      </c>
      <c r="C517" s="416"/>
      <c r="D517" s="416"/>
      <c r="E517" s="416"/>
      <c r="F517" s="416"/>
      <c r="G517" s="416"/>
      <c r="H517" s="146"/>
      <c r="I517" s="146"/>
      <c r="J517" s="146"/>
    </row>
    <row r="518" spans="1:10" ht="24" customHeight="1"/>
    <row r="519" spans="1:10">
      <c r="B519" s="362" t="s">
        <v>90</v>
      </c>
      <c r="C519" s="362"/>
      <c r="D519" s="362"/>
      <c r="E519" s="362"/>
      <c r="F519" s="362"/>
      <c r="G519" s="362"/>
    </row>
    <row r="520" spans="1:10">
      <c r="B520" s="29"/>
      <c r="D520" s="146"/>
      <c r="E520" s="146"/>
    </row>
    <row r="521" spans="1:10">
      <c r="B521" s="398" t="s">
        <v>5</v>
      </c>
      <c r="C521" s="398"/>
      <c r="D521" s="398"/>
      <c r="E521" s="398"/>
      <c r="F521" s="398"/>
      <c r="G521" s="398"/>
    </row>
    <row r="522" spans="1:10">
      <c r="B522" s="29"/>
      <c r="D522" s="146"/>
      <c r="E522" s="146"/>
    </row>
    <row r="523" spans="1:10">
      <c r="B523" s="29"/>
      <c r="D523" s="146"/>
      <c r="E523" s="146"/>
    </row>
    <row r="524" spans="1:10">
      <c r="B524" s="398" t="s">
        <v>32</v>
      </c>
      <c r="C524" s="398"/>
      <c r="D524" s="398"/>
      <c r="E524" s="398"/>
      <c r="F524" s="398"/>
      <c r="G524" s="398"/>
    </row>
    <row r="525" spans="1:10">
      <c r="B525" s="398" t="s">
        <v>91</v>
      </c>
      <c r="C525" s="398"/>
      <c r="D525" s="398"/>
      <c r="E525" s="398"/>
      <c r="F525" s="398"/>
      <c r="G525" s="398"/>
    </row>
    <row r="526" spans="1:10">
      <c r="B526" s="29"/>
      <c r="D526" s="146"/>
      <c r="E526" s="146"/>
    </row>
    <row r="527" spans="1:10">
      <c r="B527" s="398" t="s">
        <v>6</v>
      </c>
      <c r="C527" s="398"/>
      <c r="D527" s="398"/>
      <c r="E527" s="146"/>
    </row>
    <row r="528" spans="1:10">
      <c r="B528" s="398" t="s">
        <v>7</v>
      </c>
      <c r="C528" s="398"/>
      <c r="D528" s="398"/>
      <c r="E528" s="146"/>
    </row>
    <row r="529" spans="2:7">
      <c r="B529" s="398" t="s">
        <v>8</v>
      </c>
      <c r="C529" s="398"/>
      <c r="D529" s="398"/>
      <c r="E529" s="146"/>
    </row>
    <row r="530" spans="2:7" ht="15" thickBot="1">
      <c r="B530" s="29"/>
      <c r="D530" s="146"/>
      <c r="E530" s="146"/>
    </row>
    <row r="531" spans="2:7" ht="15" thickBot="1">
      <c r="B531" s="400" t="s">
        <v>9</v>
      </c>
      <c r="C531" s="399" t="s">
        <v>10</v>
      </c>
      <c r="D531" s="399" t="s">
        <v>11</v>
      </c>
      <c r="E531" s="399" t="s">
        <v>12</v>
      </c>
      <c r="F531" s="400" t="s">
        <v>13</v>
      </c>
      <c r="G531" s="399" t="s">
        <v>14</v>
      </c>
    </row>
    <row r="532" spans="2:7" ht="15" thickBot="1">
      <c r="B532" s="418"/>
      <c r="C532" s="399"/>
      <c r="D532" s="399"/>
      <c r="E532" s="399"/>
      <c r="F532" s="418"/>
      <c r="G532" s="399"/>
    </row>
    <row r="533" spans="2:7" ht="15" thickBot="1">
      <c r="B533" s="194">
        <v>1</v>
      </c>
      <c r="C533" s="73" t="s">
        <v>19</v>
      </c>
      <c r="D533" s="74" t="s">
        <v>15</v>
      </c>
      <c r="E533" s="75"/>
      <c r="F533" s="76"/>
      <c r="G533" s="77"/>
    </row>
    <row r="534" spans="2:7" ht="15" thickBot="1">
      <c r="B534" s="79">
        <f>B533+1</f>
        <v>2</v>
      </c>
      <c r="C534" s="78" t="s">
        <v>16</v>
      </c>
      <c r="D534" s="79" t="s">
        <v>15</v>
      </c>
      <c r="E534" s="79"/>
      <c r="F534" s="79"/>
      <c r="G534" s="80"/>
    </row>
    <row r="535" spans="2:7" ht="15" customHeight="1" thickBot="1">
      <c r="B535" s="79">
        <f t="shared" ref="B535:B551" si="9">B534+1</f>
        <v>3</v>
      </c>
      <c r="C535" s="349" t="s">
        <v>20</v>
      </c>
      <c r="D535" s="350"/>
      <c r="E535" s="350"/>
      <c r="F535" s="350"/>
      <c r="G535" s="351"/>
    </row>
    <row r="536" spans="2:7" ht="15" thickBot="1">
      <c r="B536" s="79">
        <f t="shared" si="9"/>
        <v>4</v>
      </c>
      <c r="C536" s="81" t="s">
        <v>337</v>
      </c>
      <c r="D536" s="82" t="s">
        <v>15</v>
      </c>
      <c r="E536" s="83"/>
      <c r="F536" s="83"/>
      <c r="G536" s="83"/>
    </row>
    <row r="537" spans="2:7" ht="15" thickBot="1">
      <c r="B537" s="79">
        <f t="shared" si="9"/>
        <v>5</v>
      </c>
      <c r="C537" s="84" t="s">
        <v>338</v>
      </c>
      <c r="D537" s="166" t="s">
        <v>15</v>
      </c>
      <c r="E537" s="163"/>
      <c r="F537" s="163"/>
      <c r="G537" s="163"/>
    </row>
    <row r="538" spans="2:7" ht="15" thickBot="1">
      <c r="B538" s="79">
        <f t="shared" si="9"/>
        <v>6</v>
      </c>
      <c r="C538" s="85" t="s">
        <v>339</v>
      </c>
      <c r="D538" s="164" t="s">
        <v>15</v>
      </c>
      <c r="E538" s="83"/>
      <c r="F538" s="83"/>
      <c r="G538" s="83"/>
    </row>
    <row r="539" spans="2:7" ht="15" thickBot="1">
      <c r="B539" s="79">
        <f t="shared" si="9"/>
        <v>7</v>
      </c>
      <c r="C539" s="81" t="s">
        <v>340</v>
      </c>
      <c r="D539" s="82" t="s">
        <v>15</v>
      </c>
      <c r="E539" s="83"/>
      <c r="F539" s="83"/>
      <c r="G539" s="83"/>
    </row>
    <row r="540" spans="2:7" ht="15" thickBot="1">
      <c r="B540" s="79">
        <f t="shared" si="9"/>
        <v>8</v>
      </c>
      <c r="C540" s="81" t="s">
        <v>341</v>
      </c>
      <c r="D540" s="82" t="s">
        <v>15</v>
      </c>
      <c r="E540" s="83"/>
      <c r="F540" s="83"/>
      <c r="G540" s="83"/>
    </row>
    <row r="541" spans="2:7" ht="15" thickBot="1">
      <c r="B541" s="79">
        <f t="shared" si="9"/>
        <v>9</v>
      </c>
      <c r="C541" s="81" t="s">
        <v>342</v>
      </c>
      <c r="D541" s="82" t="s">
        <v>15</v>
      </c>
      <c r="E541" s="83"/>
      <c r="F541" s="83"/>
      <c r="G541" s="83"/>
    </row>
    <row r="542" spans="2:7" ht="15" thickBot="1">
      <c r="B542" s="79">
        <f t="shared" si="9"/>
        <v>10</v>
      </c>
      <c r="C542" s="81" t="s">
        <v>343</v>
      </c>
      <c r="D542" s="82" t="s">
        <v>15</v>
      </c>
      <c r="E542" s="83"/>
      <c r="F542" s="83"/>
      <c r="G542" s="83"/>
    </row>
    <row r="543" spans="2:7" ht="15" thickBot="1">
      <c r="B543" s="79">
        <f t="shared" si="9"/>
        <v>11</v>
      </c>
      <c r="C543" s="81" t="s">
        <v>344</v>
      </c>
      <c r="D543" s="82" t="s">
        <v>15</v>
      </c>
      <c r="E543" s="83"/>
      <c r="F543" s="83"/>
      <c r="G543" s="83"/>
    </row>
    <row r="544" spans="2:7" ht="15" thickBot="1">
      <c r="B544" s="79">
        <f t="shared" si="9"/>
        <v>12</v>
      </c>
      <c r="C544" s="81" t="s">
        <v>345</v>
      </c>
      <c r="D544" s="82" t="s">
        <v>15</v>
      </c>
      <c r="E544" s="83"/>
      <c r="F544" s="83"/>
      <c r="G544" s="83"/>
    </row>
    <row r="545" spans="2:7" ht="15" thickBot="1">
      <c r="B545" s="79">
        <f t="shared" si="9"/>
        <v>13</v>
      </c>
      <c r="C545" s="81" t="s">
        <v>346</v>
      </c>
      <c r="D545" s="82" t="s">
        <v>15</v>
      </c>
      <c r="E545" s="83"/>
      <c r="F545" s="83"/>
      <c r="G545" s="83"/>
    </row>
    <row r="546" spans="2:7" ht="15" thickBot="1">
      <c r="B546" s="79">
        <f t="shared" si="9"/>
        <v>14</v>
      </c>
      <c r="C546" s="81" t="s">
        <v>347</v>
      </c>
      <c r="D546" s="82" t="s">
        <v>15</v>
      </c>
      <c r="E546" s="83"/>
      <c r="F546" s="83"/>
      <c r="G546" s="83"/>
    </row>
    <row r="547" spans="2:7" ht="15" thickBot="1">
      <c r="B547" s="79">
        <f t="shared" si="9"/>
        <v>15</v>
      </c>
      <c r="C547" s="81" t="s">
        <v>348</v>
      </c>
      <c r="D547" s="86" t="s">
        <v>22</v>
      </c>
      <c r="E547" s="83" t="s">
        <v>15</v>
      </c>
      <c r="F547" s="83">
        <v>10</v>
      </c>
      <c r="G547" s="83"/>
    </row>
    <row r="548" spans="2:7" ht="15" thickBot="1">
      <c r="B548" s="79">
        <f t="shared" si="9"/>
        <v>16</v>
      </c>
      <c r="C548" s="81" t="s">
        <v>349</v>
      </c>
      <c r="D548" s="86" t="s">
        <v>22</v>
      </c>
      <c r="E548" s="83" t="s">
        <v>15</v>
      </c>
      <c r="F548" s="83">
        <v>10</v>
      </c>
      <c r="G548" s="83"/>
    </row>
    <row r="549" spans="2:7" ht="15" thickBot="1">
      <c r="B549" s="79">
        <f t="shared" si="9"/>
        <v>17</v>
      </c>
      <c r="C549" s="81" t="s">
        <v>350</v>
      </c>
      <c r="D549" s="86" t="s">
        <v>22</v>
      </c>
      <c r="E549" s="83" t="s">
        <v>15</v>
      </c>
      <c r="F549" s="83">
        <v>10</v>
      </c>
      <c r="G549" s="83"/>
    </row>
    <row r="550" spans="2:7" ht="15" thickBot="1">
      <c r="B550" s="79">
        <f t="shared" si="9"/>
        <v>18</v>
      </c>
      <c r="C550" s="81" t="s">
        <v>351</v>
      </c>
      <c r="D550" s="86" t="s">
        <v>22</v>
      </c>
      <c r="E550" s="83" t="s">
        <v>15</v>
      </c>
      <c r="F550" s="83">
        <v>10</v>
      </c>
      <c r="G550" s="83"/>
    </row>
    <row r="551" spans="2:7" ht="15" thickBot="1">
      <c r="B551" s="79">
        <f t="shared" si="9"/>
        <v>19</v>
      </c>
      <c r="C551" s="81" t="s">
        <v>352</v>
      </c>
      <c r="D551" s="82" t="s">
        <v>15</v>
      </c>
      <c r="E551" s="83"/>
      <c r="F551" s="83"/>
      <c r="G551" s="83"/>
    </row>
    <row r="552" spans="2:7">
      <c r="B552" s="420">
        <v>20</v>
      </c>
      <c r="C552" s="84" t="s">
        <v>353</v>
      </c>
      <c r="D552" s="423" t="s">
        <v>15</v>
      </c>
      <c r="E552" s="426"/>
      <c r="F552" s="426"/>
      <c r="G552" s="426"/>
    </row>
    <row r="553" spans="2:7">
      <c r="B553" s="421"/>
      <c r="C553" s="84" t="s">
        <v>354</v>
      </c>
      <c r="D553" s="424"/>
      <c r="E553" s="427"/>
      <c r="F553" s="427"/>
      <c r="G553" s="427"/>
    </row>
    <row r="554" spans="2:7">
      <c r="B554" s="421"/>
      <c r="C554" s="84" t="s">
        <v>355</v>
      </c>
      <c r="D554" s="424"/>
      <c r="E554" s="427"/>
      <c r="F554" s="427"/>
      <c r="G554" s="427"/>
    </row>
    <row r="555" spans="2:7">
      <c r="B555" s="421"/>
      <c r="C555" s="84" t="s">
        <v>356</v>
      </c>
      <c r="D555" s="424"/>
      <c r="E555" s="427"/>
      <c r="F555" s="427"/>
      <c r="G555" s="427"/>
    </row>
    <row r="556" spans="2:7" ht="15" thickBot="1">
      <c r="B556" s="422"/>
      <c r="C556" s="81" t="s">
        <v>357</v>
      </c>
      <c r="D556" s="425"/>
      <c r="E556" s="428"/>
      <c r="F556" s="428"/>
      <c r="G556" s="428"/>
    </row>
    <row r="557" spans="2:7" ht="15" thickBot="1">
      <c r="B557" s="165">
        <v>21</v>
      </c>
      <c r="C557" s="81" t="s">
        <v>358</v>
      </c>
      <c r="D557" s="82" t="s">
        <v>15</v>
      </c>
      <c r="E557" s="83"/>
      <c r="F557" s="83"/>
      <c r="G557" s="83"/>
    </row>
    <row r="558" spans="2:7" ht="15" customHeight="1" thickBot="1">
      <c r="B558" s="249">
        <f>B557+1</f>
        <v>22</v>
      </c>
      <c r="C558" s="356" t="s">
        <v>1196</v>
      </c>
      <c r="D558" s="357"/>
      <c r="E558" s="357"/>
      <c r="F558" s="357"/>
      <c r="G558" s="358"/>
    </row>
    <row r="559" spans="2:7" ht="15" thickBot="1">
      <c r="B559" s="268">
        <f t="shared" ref="B559:B582" si="10">B558+1</f>
        <v>23</v>
      </c>
      <c r="C559" s="81" t="s">
        <v>359</v>
      </c>
      <c r="D559" s="82" t="s">
        <v>15</v>
      </c>
      <c r="E559" s="83"/>
      <c r="F559" s="83"/>
      <c r="G559" s="83"/>
    </row>
    <row r="560" spans="2:7" ht="15" thickBot="1">
      <c r="B560" s="268">
        <f t="shared" si="10"/>
        <v>24</v>
      </c>
      <c r="C560" s="81" t="s">
        <v>360</v>
      </c>
      <c r="D560" s="82" t="s">
        <v>15</v>
      </c>
      <c r="E560" s="83"/>
      <c r="F560" s="83"/>
      <c r="G560" s="83"/>
    </row>
    <row r="561" spans="2:7" ht="26.25" thickBot="1">
      <c r="B561" s="268">
        <f t="shared" si="10"/>
        <v>25</v>
      </c>
      <c r="C561" s="81" t="s">
        <v>361</v>
      </c>
      <c r="D561" s="82" t="s">
        <v>15</v>
      </c>
      <c r="E561" s="83"/>
      <c r="F561" s="83"/>
      <c r="G561" s="83"/>
    </row>
    <row r="562" spans="2:7" ht="15" thickBot="1">
      <c r="B562" s="268">
        <f t="shared" si="10"/>
        <v>26</v>
      </c>
      <c r="C562" s="81" t="s">
        <v>362</v>
      </c>
      <c r="D562" s="82" t="s">
        <v>15</v>
      </c>
      <c r="E562" s="83"/>
      <c r="F562" s="83"/>
      <c r="G562" s="83"/>
    </row>
    <row r="563" spans="2:7" ht="15" thickBot="1">
      <c r="B563" s="268">
        <f t="shared" si="10"/>
        <v>27</v>
      </c>
      <c r="C563" s="81" t="s">
        <v>363</v>
      </c>
      <c r="D563" s="82" t="s">
        <v>15</v>
      </c>
      <c r="E563" s="83"/>
      <c r="F563" s="83"/>
      <c r="G563" s="83"/>
    </row>
    <row r="564" spans="2:7" ht="15" thickBot="1">
      <c r="B564" s="268">
        <f t="shared" si="10"/>
        <v>28</v>
      </c>
      <c r="C564" s="81" t="s">
        <v>364</v>
      </c>
      <c r="D564" s="82" t="s">
        <v>15</v>
      </c>
      <c r="E564" s="83"/>
      <c r="F564" s="83"/>
      <c r="G564" s="83"/>
    </row>
    <row r="565" spans="2:7" ht="15" thickBot="1">
      <c r="B565" s="268">
        <f t="shared" si="10"/>
        <v>29</v>
      </c>
      <c r="C565" s="81" t="s">
        <v>365</v>
      </c>
      <c r="D565" s="82" t="s">
        <v>15</v>
      </c>
      <c r="E565" s="83"/>
      <c r="F565" s="83"/>
      <c r="G565" s="83"/>
    </row>
    <row r="566" spans="2:7" ht="15" thickBot="1">
      <c r="B566" s="268">
        <f t="shared" si="10"/>
        <v>30</v>
      </c>
      <c r="C566" s="81" t="s">
        <v>366</v>
      </c>
      <c r="D566" s="82" t="s">
        <v>15</v>
      </c>
      <c r="E566" s="83"/>
      <c r="F566" s="83"/>
      <c r="G566" s="83"/>
    </row>
    <row r="567" spans="2:7" ht="15" thickBot="1">
      <c r="B567" s="268">
        <f t="shared" si="10"/>
        <v>31</v>
      </c>
      <c r="C567" s="81" t="s">
        <v>367</v>
      </c>
      <c r="D567" s="82" t="s">
        <v>15</v>
      </c>
      <c r="E567" s="83"/>
      <c r="F567" s="83"/>
      <c r="G567" s="83"/>
    </row>
    <row r="568" spans="2:7" ht="15" thickBot="1">
      <c r="B568" s="268">
        <f t="shared" si="10"/>
        <v>32</v>
      </c>
      <c r="C568" s="81" t="s">
        <v>368</v>
      </c>
      <c r="D568" s="82" t="s">
        <v>15</v>
      </c>
      <c r="E568" s="83"/>
      <c r="F568" s="83"/>
      <c r="G568" s="83"/>
    </row>
    <row r="569" spans="2:7" ht="15" thickBot="1">
      <c r="B569" s="268">
        <f t="shared" si="10"/>
        <v>33</v>
      </c>
      <c r="C569" s="81" t="s">
        <v>369</v>
      </c>
      <c r="D569" s="82" t="s">
        <v>15</v>
      </c>
      <c r="E569" s="83"/>
      <c r="F569" s="83"/>
      <c r="G569" s="83"/>
    </row>
    <row r="570" spans="2:7" ht="15" customHeight="1" thickBot="1">
      <c r="B570" s="268">
        <f t="shared" si="10"/>
        <v>34</v>
      </c>
      <c r="C570" s="357" t="s">
        <v>1195</v>
      </c>
      <c r="D570" s="357"/>
      <c r="E570" s="357"/>
      <c r="F570" s="357"/>
      <c r="G570" s="358"/>
    </row>
    <row r="571" spans="2:7" ht="26.25" thickBot="1">
      <c r="B571" s="268">
        <f t="shared" si="10"/>
        <v>35</v>
      </c>
      <c r="C571" s="81" t="s">
        <v>370</v>
      </c>
      <c r="D571" s="82" t="s">
        <v>15</v>
      </c>
      <c r="E571" s="83"/>
      <c r="F571" s="83"/>
      <c r="G571" s="83"/>
    </row>
    <row r="572" spans="2:7" ht="26.25" thickBot="1">
      <c r="B572" s="268">
        <f t="shared" si="10"/>
        <v>36</v>
      </c>
      <c r="C572" s="81" t="s">
        <v>371</v>
      </c>
      <c r="D572" s="82" t="s">
        <v>15</v>
      </c>
      <c r="E572" s="83"/>
      <c r="F572" s="83"/>
      <c r="G572" s="83"/>
    </row>
    <row r="573" spans="2:7" ht="26.25" thickBot="1">
      <c r="B573" s="268">
        <f t="shared" si="10"/>
        <v>37</v>
      </c>
      <c r="C573" s="81" t="s">
        <v>372</v>
      </c>
      <c r="D573" s="86" t="s">
        <v>22</v>
      </c>
      <c r="E573" s="83" t="s">
        <v>15</v>
      </c>
      <c r="F573" s="83">
        <v>10</v>
      </c>
      <c r="G573" s="83"/>
    </row>
    <row r="574" spans="2:7" ht="26.25" thickBot="1">
      <c r="B574" s="268">
        <f t="shared" si="10"/>
        <v>38</v>
      </c>
      <c r="C574" s="81" t="s">
        <v>373</v>
      </c>
      <c r="D574" s="82" t="s">
        <v>15</v>
      </c>
      <c r="E574" s="83"/>
      <c r="F574" s="83"/>
      <c r="G574" s="83"/>
    </row>
    <row r="575" spans="2:7" ht="15" thickBot="1">
      <c r="B575" s="268">
        <f t="shared" si="10"/>
        <v>39</v>
      </c>
      <c r="C575" s="81" t="s">
        <v>374</v>
      </c>
      <c r="D575" s="82" t="s">
        <v>15</v>
      </c>
      <c r="E575" s="83"/>
      <c r="F575" s="83"/>
      <c r="G575" s="83"/>
    </row>
    <row r="576" spans="2:7" ht="15" thickBot="1">
      <c r="B576" s="268">
        <f t="shared" si="10"/>
        <v>40</v>
      </c>
      <c r="C576" s="81" t="s">
        <v>375</v>
      </c>
      <c r="D576" s="82" t="s">
        <v>15</v>
      </c>
      <c r="E576" s="83"/>
      <c r="F576" s="83"/>
      <c r="G576" s="83"/>
    </row>
    <row r="577" spans="2:7" ht="26.25" thickBot="1">
      <c r="B577" s="268">
        <f t="shared" si="10"/>
        <v>41</v>
      </c>
      <c r="C577" s="81" t="s">
        <v>376</v>
      </c>
      <c r="D577" s="82" t="s">
        <v>15</v>
      </c>
      <c r="E577" s="83"/>
      <c r="F577" s="83"/>
      <c r="G577" s="83"/>
    </row>
    <row r="578" spans="2:7" ht="15" thickBot="1">
      <c r="B578" s="268">
        <f t="shared" si="10"/>
        <v>42</v>
      </c>
      <c r="C578" s="81" t="s">
        <v>377</v>
      </c>
      <c r="D578" s="86" t="s">
        <v>15</v>
      </c>
      <c r="E578" s="83"/>
      <c r="F578" s="83"/>
      <c r="G578" s="83"/>
    </row>
    <row r="579" spans="2:7" ht="15" thickBot="1">
      <c r="B579" s="268">
        <f t="shared" si="10"/>
        <v>43</v>
      </c>
      <c r="C579" s="81" t="s">
        <v>378</v>
      </c>
      <c r="D579" s="82" t="s">
        <v>15</v>
      </c>
      <c r="E579" s="83"/>
      <c r="F579" s="83"/>
      <c r="G579" s="83"/>
    </row>
    <row r="580" spans="2:7" ht="15" thickBot="1">
      <c r="B580" s="268">
        <f t="shared" si="10"/>
        <v>44</v>
      </c>
      <c r="C580" s="81" t="s">
        <v>379</v>
      </c>
      <c r="D580" s="82" t="s">
        <v>15</v>
      </c>
      <c r="E580" s="83"/>
      <c r="F580" s="83"/>
      <c r="G580" s="83"/>
    </row>
    <row r="581" spans="2:7" ht="15" thickBot="1">
      <c r="B581" s="268">
        <f t="shared" si="10"/>
        <v>45</v>
      </c>
      <c r="C581" s="81" t="s">
        <v>380</v>
      </c>
      <c r="D581" s="82" t="s">
        <v>15</v>
      </c>
      <c r="E581" s="83"/>
      <c r="F581" s="83"/>
      <c r="G581" s="83"/>
    </row>
    <row r="582" spans="2:7" ht="15" thickBot="1">
      <c r="B582" s="268">
        <f t="shared" si="10"/>
        <v>46</v>
      </c>
      <c r="C582" s="81" t="s">
        <v>381</v>
      </c>
      <c r="D582" s="82" t="s">
        <v>15</v>
      </c>
      <c r="E582" s="83"/>
      <c r="F582" s="83"/>
      <c r="G582" s="83"/>
    </row>
    <row r="583" spans="2:7">
      <c r="B583" s="87"/>
      <c r="C583" s="87"/>
      <c r="D583" s="88"/>
      <c r="E583" s="88"/>
      <c r="F583" s="88"/>
      <c r="G583" s="88"/>
    </row>
    <row r="584" spans="2:7">
      <c r="B584" s="26"/>
      <c r="C584" s="417" t="s">
        <v>17</v>
      </c>
      <c r="D584" s="417"/>
      <c r="E584" s="417"/>
      <c r="F584" s="26">
        <f>SUM(F533:F582)</f>
        <v>50</v>
      </c>
      <c r="G584" s="26"/>
    </row>
    <row r="585" spans="2:7">
      <c r="B585" s="146"/>
      <c r="D585" s="146"/>
      <c r="E585" s="146"/>
      <c r="F585" s="146"/>
      <c r="G585" s="146"/>
    </row>
    <row r="586" spans="2:7">
      <c r="C586" s="177" t="s">
        <v>1174</v>
      </c>
    </row>
    <row r="588" spans="2:7">
      <c r="C588" s="177"/>
    </row>
    <row r="589" spans="2:7">
      <c r="B589" s="378" t="s">
        <v>110</v>
      </c>
      <c r="C589" s="378"/>
      <c r="D589" s="365" t="s">
        <v>111</v>
      </c>
      <c r="E589" s="365"/>
      <c r="F589" s="365"/>
      <c r="G589" s="365"/>
    </row>
    <row r="590" spans="2:7">
      <c r="B590" s="378" t="s">
        <v>304</v>
      </c>
      <c r="C590" s="378"/>
      <c r="D590" s="365" t="s">
        <v>112</v>
      </c>
      <c r="E590" s="365"/>
      <c r="F590" s="365"/>
      <c r="G590" s="365"/>
    </row>
    <row r="591" spans="2:7">
      <c r="B591" s="378"/>
      <c r="C591" s="378"/>
      <c r="D591" s="365" t="s">
        <v>113</v>
      </c>
      <c r="E591" s="365"/>
      <c r="F591" s="365"/>
      <c r="G591" s="365"/>
    </row>
    <row r="592" spans="2:7">
      <c r="B592" s="146"/>
      <c r="C592" s="146"/>
      <c r="D592" s="365" t="s">
        <v>114</v>
      </c>
      <c r="E592" s="365"/>
      <c r="F592" s="365"/>
      <c r="G592" s="365"/>
    </row>
    <row r="593" spans="2:7">
      <c r="B593" s="146"/>
      <c r="C593" s="146"/>
      <c r="D593" s="365" t="s">
        <v>115</v>
      </c>
      <c r="E593" s="365"/>
      <c r="F593" s="365"/>
      <c r="G593" s="365"/>
    </row>
    <row r="594" spans="2:7" ht="24" customHeight="1">
      <c r="B594" s="146"/>
      <c r="C594" s="146"/>
      <c r="D594" s="365" t="s">
        <v>115</v>
      </c>
      <c r="E594" s="365"/>
      <c r="F594" s="365"/>
      <c r="G594" s="365"/>
    </row>
    <row r="595" spans="2:7" ht="24" customHeight="1">
      <c r="B595" s="146"/>
      <c r="C595" s="146"/>
      <c r="D595" s="147"/>
      <c r="E595" s="147"/>
      <c r="F595" s="147"/>
      <c r="G595" s="147"/>
    </row>
    <row r="596" spans="2:7" ht="24" customHeight="1">
      <c r="B596" s="416" t="s">
        <v>127</v>
      </c>
      <c r="C596" s="416"/>
      <c r="D596" s="416"/>
      <c r="E596" s="416"/>
      <c r="F596" s="416"/>
      <c r="G596" s="416"/>
    </row>
    <row r="597" spans="2:7" ht="24" customHeight="1"/>
    <row r="598" spans="2:7">
      <c r="B598" s="362" t="s">
        <v>92</v>
      </c>
      <c r="C598" s="362"/>
      <c r="D598" s="362"/>
      <c r="E598" s="362"/>
      <c r="F598" s="362"/>
      <c r="G598" s="362"/>
    </row>
    <row r="599" spans="2:7">
      <c r="B599" s="29"/>
      <c r="D599" s="146"/>
      <c r="E599" s="146"/>
      <c r="F599" s="146"/>
      <c r="G599" s="146"/>
    </row>
    <row r="600" spans="2:7">
      <c r="B600" s="398" t="s">
        <v>5</v>
      </c>
      <c r="C600" s="398"/>
      <c r="D600" s="398"/>
      <c r="E600" s="398"/>
      <c r="F600" s="398"/>
      <c r="G600" s="398"/>
    </row>
    <row r="601" spans="2:7">
      <c r="B601" s="29"/>
      <c r="D601" s="146"/>
      <c r="E601" s="146"/>
      <c r="F601" s="146"/>
      <c r="G601" s="146"/>
    </row>
    <row r="602" spans="2:7">
      <c r="B602" s="29"/>
      <c r="D602" s="146"/>
      <c r="E602" s="146"/>
      <c r="F602" s="146"/>
      <c r="G602" s="146"/>
    </row>
    <row r="603" spans="2:7">
      <c r="B603" s="363" t="s">
        <v>129</v>
      </c>
      <c r="C603" s="363"/>
      <c r="D603" s="363"/>
      <c r="E603" s="363"/>
      <c r="F603" s="363"/>
      <c r="G603" s="363"/>
    </row>
    <row r="604" spans="2:7">
      <c r="B604" s="363" t="s">
        <v>382</v>
      </c>
      <c r="C604" s="363"/>
      <c r="D604" s="363"/>
      <c r="E604" s="363"/>
      <c r="F604" s="363"/>
      <c r="G604" s="363"/>
    </row>
    <row r="605" spans="2:7">
      <c r="B605" s="26"/>
      <c r="C605" s="89"/>
      <c r="D605" s="26"/>
      <c r="E605" s="26"/>
      <c r="F605" s="26"/>
      <c r="G605" s="26"/>
    </row>
    <row r="606" spans="2:7">
      <c r="B606" s="363" t="s">
        <v>6</v>
      </c>
      <c r="C606" s="363"/>
      <c r="D606" s="363"/>
      <c r="E606" s="363"/>
      <c r="F606" s="363"/>
      <c r="G606" s="26"/>
    </row>
    <row r="607" spans="2:7">
      <c r="B607" s="363" t="s">
        <v>7</v>
      </c>
      <c r="C607" s="363"/>
      <c r="D607" s="363"/>
      <c r="E607" s="363"/>
      <c r="F607" s="363"/>
      <c r="G607" s="26"/>
    </row>
    <row r="608" spans="2:7">
      <c r="B608" s="363" t="s">
        <v>8</v>
      </c>
      <c r="C608" s="363"/>
      <c r="D608" s="363"/>
      <c r="E608" s="363"/>
      <c r="F608" s="363"/>
      <c r="G608" s="26"/>
    </row>
    <row r="609" spans="2:7" ht="15" thickBot="1">
      <c r="B609" s="42"/>
      <c r="C609" s="41"/>
      <c r="D609" s="42"/>
      <c r="E609" s="42"/>
      <c r="F609" s="42"/>
      <c r="G609" s="42"/>
    </row>
    <row r="610" spans="2:7" ht="15" thickBot="1">
      <c r="B610" s="419" t="s">
        <v>9</v>
      </c>
      <c r="C610" s="419" t="s">
        <v>10</v>
      </c>
      <c r="D610" s="419" t="s">
        <v>11</v>
      </c>
      <c r="E610" s="419" t="s">
        <v>12</v>
      </c>
      <c r="F610" s="419" t="s">
        <v>13</v>
      </c>
      <c r="G610" s="419" t="s">
        <v>14</v>
      </c>
    </row>
    <row r="611" spans="2:7" ht="15" thickBot="1">
      <c r="B611" s="419"/>
      <c r="C611" s="419"/>
      <c r="D611" s="419"/>
      <c r="E611" s="419"/>
      <c r="F611" s="419"/>
      <c r="G611" s="419"/>
    </row>
    <row r="612" spans="2:7" ht="15" thickBot="1">
      <c r="B612" s="194">
        <v>1</v>
      </c>
      <c r="C612" s="73" t="s">
        <v>19</v>
      </c>
      <c r="D612" s="74" t="s">
        <v>15</v>
      </c>
      <c r="E612" s="75"/>
      <c r="F612" s="76"/>
      <c r="G612" s="77"/>
    </row>
    <row r="613" spans="2:7" ht="15" thickBot="1">
      <c r="B613" s="79">
        <v>2</v>
      </c>
      <c r="C613" s="78" t="s">
        <v>16</v>
      </c>
      <c r="D613" s="79" t="s">
        <v>15</v>
      </c>
      <c r="E613" s="79"/>
      <c r="F613" s="79"/>
      <c r="G613" s="80"/>
    </row>
    <row r="614" spans="2:7" ht="15" thickBot="1">
      <c r="B614" s="79">
        <f>B613+1</f>
        <v>3</v>
      </c>
      <c r="C614" s="349" t="s">
        <v>20</v>
      </c>
      <c r="D614" s="350"/>
      <c r="E614" s="350"/>
      <c r="F614" s="350"/>
      <c r="G614" s="351"/>
    </row>
    <row r="615" spans="2:7" ht="15" thickBot="1">
      <c r="B615" s="79">
        <f t="shared" ref="B615:B678" si="11">B614+1</f>
        <v>4</v>
      </c>
      <c r="C615" s="406" t="s">
        <v>1197</v>
      </c>
      <c r="D615" s="406"/>
      <c r="E615" s="406"/>
      <c r="F615" s="406"/>
      <c r="G615" s="406"/>
    </row>
    <row r="616" spans="2:7" ht="26.25" thickBot="1">
      <c r="B616" s="79">
        <f t="shared" si="11"/>
        <v>5</v>
      </c>
      <c r="C616" s="23" t="s">
        <v>383</v>
      </c>
      <c r="D616" s="195" t="s">
        <v>15</v>
      </c>
      <c r="E616" s="195"/>
      <c r="F616" s="195"/>
      <c r="G616" s="23"/>
    </row>
    <row r="617" spans="2:7" ht="26.25" thickBot="1">
      <c r="B617" s="79">
        <f t="shared" si="11"/>
        <v>6</v>
      </c>
      <c r="C617" s="23" t="s">
        <v>384</v>
      </c>
      <c r="D617" s="195" t="s">
        <v>15</v>
      </c>
      <c r="E617" s="195"/>
      <c r="F617" s="195"/>
      <c r="G617" s="23"/>
    </row>
    <row r="618" spans="2:7" ht="15" thickBot="1">
      <c r="B618" s="79">
        <f t="shared" si="11"/>
        <v>7</v>
      </c>
      <c r="C618" s="22" t="s">
        <v>385</v>
      </c>
      <c r="D618" s="16" t="s">
        <v>1188</v>
      </c>
      <c r="E618" s="195" t="s">
        <v>15</v>
      </c>
      <c r="F618" s="16">
        <v>10</v>
      </c>
      <c r="G618" s="22"/>
    </row>
    <row r="619" spans="2:7" ht="15" thickBot="1">
      <c r="B619" s="79">
        <f t="shared" si="11"/>
        <v>8</v>
      </c>
      <c r="C619" s="22" t="s">
        <v>386</v>
      </c>
      <c r="D619" s="16" t="s">
        <v>1188</v>
      </c>
      <c r="E619" s="195" t="s">
        <v>15</v>
      </c>
      <c r="F619" s="16">
        <v>10</v>
      </c>
      <c r="G619" s="22"/>
    </row>
    <row r="620" spans="2:7" ht="15" thickBot="1">
      <c r="B620" s="79">
        <f t="shared" si="11"/>
        <v>9</v>
      </c>
      <c r="C620" s="23" t="s">
        <v>387</v>
      </c>
      <c r="D620" s="195" t="s">
        <v>15</v>
      </c>
      <c r="E620" s="195"/>
      <c r="F620" s="195"/>
      <c r="G620" s="23"/>
    </row>
    <row r="621" spans="2:7" ht="15" thickBot="1">
      <c r="B621" s="79">
        <f t="shared" si="11"/>
        <v>10</v>
      </c>
      <c r="C621" s="23" t="s">
        <v>388</v>
      </c>
      <c r="D621" s="195" t="s">
        <v>15</v>
      </c>
      <c r="E621" s="195"/>
      <c r="F621" s="195"/>
      <c r="G621" s="23"/>
    </row>
    <row r="622" spans="2:7" ht="15" thickBot="1">
      <c r="B622" s="79">
        <f t="shared" si="11"/>
        <v>11</v>
      </c>
      <c r="C622" s="23" t="s">
        <v>389</v>
      </c>
      <c r="D622" s="195" t="s">
        <v>15</v>
      </c>
      <c r="E622" s="195"/>
      <c r="F622" s="195"/>
      <c r="G622" s="23"/>
    </row>
    <row r="623" spans="2:7" ht="15" thickBot="1">
      <c r="B623" s="79">
        <f t="shared" si="11"/>
        <v>12</v>
      </c>
      <c r="C623" s="23" t="s">
        <v>390</v>
      </c>
      <c r="D623" s="195" t="s">
        <v>15</v>
      </c>
      <c r="E623" s="195"/>
      <c r="F623" s="195"/>
      <c r="G623" s="23"/>
    </row>
    <row r="624" spans="2:7" ht="51.75" thickBot="1">
      <c r="B624" s="79">
        <f t="shared" si="11"/>
        <v>13</v>
      </c>
      <c r="C624" s="90" t="s">
        <v>391</v>
      </c>
      <c r="D624" s="16" t="s">
        <v>1189</v>
      </c>
      <c r="E624" s="195" t="s">
        <v>392</v>
      </c>
      <c r="F624" s="16">
        <v>10</v>
      </c>
      <c r="G624" s="16"/>
    </row>
    <row r="625" spans="2:7" ht="15" thickBot="1">
      <c r="B625" s="79">
        <f t="shared" si="11"/>
        <v>14</v>
      </c>
      <c r="C625" s="406" t="s">
        <v>1198</v>
      </c>
      <c r="D625" s="406"/>
      <c r="E625" s="406"/>
      <c r="F625" s="406"/>
      <c r="G625" s="406"/>
    </row>
    <row r="626" spans="2:7" ht="15" thickBot="1">
      <c r="B626" s="79">
        <f t="shared" si="11"/>
        <v>15</v>
      </c>
      <c r="C626" s="23" t="s">
        <v>393</v>
      </c>
      <c r="D626" s="195" t="s">
        <v>15</v>
      </c>
      <c r="E626" s="195"/>
      <c r="F626" s="195"/>
      <c r="G626" s="23"/>
    </row>
    <row r="627" spans="2:7" ht="15" thickBot="1">
      <c r="B627" s="79">
        <f t="shared" si="11"/>
        <v>16</v>
      </c>
      <c r="C627" s="23" t="s">
        <v>394</v>
      </c>
      <c r="D627" s="195" t="s">
        <v>15</v>
      </c>
      <c r="E627" s="195"/>
      <c r="F627" s="195"/>
      <c r="G627" s="23"/>
    </row>
    <row r="628" spans="2:7" ht="15" thickBot="1">
      <c r="B628" s="79">
        <f t="shared" si="11"/>
        <v>17</v>
      </c>
      <c r="C628" s="23" t="s">
        <v>395</v>
      </c>
      <c r="D628" s="195" t="s">
        <v>15</v>
      </c>
      <c r="E628" s="195"/>
      <c r="F628" s="195"/>
      <c r="G628" s="23"/>
    </row>
    <row r="629" spans="2:7" ht="15" thickBot="1">
      <c r="B629" s="79">
        <f t="shared" si="11"/>
        <v>18</v>
      </c>
      <c r="C629" s="23" t="s">
        <v>396</v>
      </c>
      <c r="D629" s="195" t="s">
        <v>15</v>
      </c>
      <c r="E629" s="195"/>
      <c r="F629" s="195"/>
      <c r="G629" s="23"/>
    </row>
    <row r="630" spans="2:7" ht="15" thickBot="1">
      <c r="B630" s="79">
        <f t="shared" si="11"/>
        <v>19</v>
      </c>
      <c r="C630" s="23" t="s">
        <v>397</v>
      </c>
      <c r="D630" s="195" t="s">
        <v>15</v>
      </c>
      <c r="E630" s="195"/>
      <c r="F630" s="195"/>
      <c r="G630" s="23"/>
    </row>
    <row r="631" spans="2:7" ht="15" thickBot="1">
      <c r="B631" s="79">
        <f t="shared" si="11"/>
        <v>20</v>
      </c>
      <c r="C631" s="23" t="s">
        <v>398</v>
      </c>
      <c r="D631" s="195" t="s">
        <v>15</v>
      </c>
      <c r="E631" s="195"/>
      <c r="F631" s="195"/>
      <c r="G631" s="23"/>
    </row>
    <row r="632" spans="2:7" ht="15" thickBot="1">
      <c r="B632" s="79">
        <f t="shared" si="11"/>
        <v>21</v>
      </c>
      <c r="C632" s="23" t="s">
        <v>399</v>
      </c>
      <c r="D632" s="195" t="s">
        <v>15</v>
      </c>
      <c r="E632" s="195"/>
      <c r="F632" s="195"/>
      <c r="G632" s="23"/>
    </row>
    <row r="633" spans="2:7" ht="15" thickBot="1">
      <c r="B633" s="79">
        <f t="shared" si="11"/>
        <v>22</v>
      </c>
      <c r="C633" s="23" t="s">
        <v>400</v>
      </c>
      <c r="D633" s="195" t="s">
        <v>15</v>
      </c>
      <c r="E633" s="195"/>
      <c r="F633" s="195"/>
      <c r="G633" s="23"/>
    </row>
    <row r="634" spans="2:7" ht="15" thickBot="1">
      <c r="B634" s="79">
        <f t="shared" si="11"/>
        <v>23</v>
      </c>
      <c r="C634" s="23" t="s">
        <v>401</v>
      </c>
      <c r="D634" s="195" t="s">
        <v>15</v>
      </c>
      <c r="E634" s="195"/>
      <c r="F634" s="195"/>
      <c r="G634" s="23"/>
    </row>
    <row r="635" spans="2:7" ht="15" thickBot="1">
      <c r="B635" s="79">
        <f t="shared" si="11"/>
        <v>24</v>
      </c>
      <c r="C635" s="23" t="s">
        <v>402</v>
      </c>
      <c r="D635" s="195" t="s">
        <v>15</v>
      </c>
      <c r="E635" s="195"/>
      <c r="F635" s="195"/>
      <c r="G635" s="23"/>
    </row>
    <row r="636" spans="2:7" ht="15" thickBot="1">
      <c r="B636" s="79">
        <f t="shared" si="11"/>
        <v>25</v>
      </c>
      <c r="C636" s="23" t="s">
        <v>403</v>
      </c>
      <c r="D636" s="195" t="s">
        <v>15</v>
      </c>
      <c r="E636" s="195"/>
      <c r="F636" s="195"/>
      <c r="G636" s="23"/>
    </row>
    <row r="637" spans="2:7" ht="15" thickBot="1">
      <c r="B637" s="79">
        <f t="shared" si="11"/>
        <v>26</v>
      </c>
      <c r="C637" s="23" t="s">
        <v>404</v>
      </c>
      <c r="D637" s="16" t="s">
        <v>21</v>
      </c>
      <c r="E637" s="195"/>
      <c r="F637" s="195"/>
      <c r="G637" s="23"/>
    </row>
    <row r="638" spans="2:7" ht="102.75" thickBot="1">
      <c r="B638" s="79">
        <f t="shared" si="11"/>
        <v>27</v>
      </c>
      <c r="C638" s="23" t="s">
        <v>405</v>
      </c>
      <c r="D638" s="16" t="s">
        <v>21</v>
      </c>
      <c r="E638" s="195" t="s">
        <v>1190</v>
      </c>
      <c r="F638" s="195">
        <v>10</v>
      </c>
      <c r="G638" s="23"/>
    </row>
    <row r="639" spans="2:7" ht="15" thickBot="1">
      <c r="B639" s="79">
        <f t="shared" si="11"/>
        <v>28</v>
      </c>
      <c r="C639" s="23" t="s">
        <v>406</v>
      </c>
      <c r="D639" s="195" t="s">
        <v>15</v>
      </c>
      <c r="E639" s="195"/>
      <c r="F639" s="195"/>
      <c r="G639" s="23"/>
    </row>
    <row r="640" spans="2:7" ht="15" thickBot="1">
      <c r="B640" s="79">
        <f t="shared" si="11"/>
        <v>29</v>
      </c>
      <c r="C640" s="406" t="s">
        <v>1199</v>
      </c>
      <c r="D640" s="406"/>
      <c r="E640" s="406"/>
      <c r="F640" s="406"/>
      <c r="G640" s="406"/>
    </row>
    <row r="641" spans="2:7" ht="15" thickBot="1">
      <c r="B641" s="79">
        <f t="shared" si="11"/>
        <v>30</v>
      </c>
      <c r="C641" s="23" t="s">
        <v>407</v>
      </c>
      <c r="D641" s="195" t="s">
        <v>15</v>
      </c>
      <c r="E641" s="195"/>
      <c r="F641" s="195"/>
      <c r="G641" s="23"/>
    </row>
    <row r="642" spans="2:7" ht="15" thickBot="1">
      <c r="B642" s="79">
        <f t="shared" si="11"/>
        <v>31</v>
      </c>
      <c r="C642" s="23" t="s">
        <v>408</v>
      </c>
      <c r="D642" s="195" t="s">
        <v>15</v>
      </c>
      <c r="E642" s="195"/>
      <c r="F642" s="195"/>
      <c r="G642" s="23"/>
    </row>
    <row r="643" spans="2:7" ht="15" thickBot="1">
      <c r="B643" s="79">
        <f t="shared" si="11"/>
        <v>32</v>
      </c>
      <c r="C643" s="23" t="s">
        <v>409</v>
      </c>
      <c r="D643" s="195" t="s">
        <v>15</v>
      </c>
      <c r="E643" s="195"/>
      <c r="F643" s="195"/>
      <c r="G643" s="23"/>
    </row>
    <row r="644" spans="2:7" ht="15" thickBot="1">
      <c r="B644" s="79">
        <f t="shared" si="11"/>
        <v>33</v>
      </c>
      <c r="C644" s="23" t="s">
        <v>410</v>
      </c>
      <c r="D644" s="195" t="s">
        <v>15</v>
      </c>
      <c r="E644" s="195"/>
      <c r="F644" s="195"/>
      <c r="G644" s="23"/>
    </row>
    <row r="645" spans="2:7" ht="15" thickBot="1">
      <c r="B645" s="79">
        <f t="shared" si="11"/>
        <v>34</v>
      </c>
      <c r="C645" s="23" t="s">
        <v>411</v>
      </c>
      <c r="D645" s="195" t="s">
        <v>15</v>
      </c>
      <c r="E645" s="195"/>
      <c r="F645" s="195"/>
      <c r="G645" s="23"/>
    </row>
    <row r="646" spans="2:7" ht="15" thickBot="1">
      <c r="B646" s="79">
        <f t="shared" si="11"/>
        <v>35</v>
      </c>
      <c r="C646" s="23" t="s">
        <v>412</v>
      </c>
      <c r="D646" s="195" t="s">
        <v>15</v>
      </c>
      <c r="E646" s="195"/>
      <c r="F646" s="195"/>
      <c r="G646" s="23"/>
    </row>
    <row r="647" spans="2:7" ht="15" thickBot="1">
      <c r="B647" s="79">
        <f t="shared" si="11"/>
        <v>36</v>
      </c>
      <c r="C647" s="23" t="s">
        <v>413</v>
      </c>
      <c r="D647" s="16" t="s">
        <v>21</v>
      </c>
      <c r="E647" s="195"/>
      <c r="F647" s="195"/>
      <c r="G647" s="23"/>
    </row>
    <row r="648" spans="2:7" ht="15" thickBot="1">
      <c r="B648" s="79">
        <f t="shared" si="11"/>
        <v>37</v>
      </c>
      <c r="C648" s="23" t="s">
        <v>414</v>
      </c>
      <c r="D648" s="195" t="s">
        <v>15</v>
      </c>
      <c r="E648" s="195"/>
      <c r="F648" s="195"/>
      <c r="G648" s="23"/>
    </row>
    <row r="649" spans="2:7" ht="15" thickBot="1">
      <c r="B649" s="79">
        <f t="shared" si="11"/>
        <v>38</v>
      </c>
      <c r="C649" s="23" t="s">
        <v>415</v>
      </c>
      <c r="D649" s="195" t="s">
        <v>15</v>
      </c>
      <c r="E649" s="195"/>
      <c r="F649" s="195"/>
      <c r="G649" s="23"/>
    </row>
    <row r="650" spans="2:7" ht="15" thickBot="1">
      <c r="B650" s="79">
        <f t="shared" si="11"/>
        <v>39</v>
      </c>
      <c r="C650" s="406" t="s">
        <v>1200</v>
      </c>
      <c r="D650" s="406"/>
      <c r="E650" s="406"/>
      <c r="F650" s="406"/>
      <c r="G650" s="406"/>
    </row>
    <row r="651" spans="2:7" ht="26.25" thickBot="1">
      <c r="B651" s="79">
        <f t="shared" si="11"/>
        <v>40</v>
      </c>
      <c r="C651" s="91" t="s">
        <v>416</v>
      </c>
      <c r="D651" s="195" t="s">
        <v>15</v>
      </c>
      <c r="E651" s="195"/>
      <c r="F651" s="195"/>
      <c r="G651" s="23"/>
    </row>
    <row r="652" spans="2:7" ht="15" thickBot="1">
      <c r="B652" s="79">
        <f t="shared" si="11"/>
        <v>41</v>
      </c>
      <c r="C652" s="22" t="s">
        <v>417</v>
      </c>
      <c r="D652" s="16" t="s">
        <v>1188</v>
      </c>
      <c r="E652" s="16" t="s">
        <v>15</v>
      </c>
      <c r="F652" s="16">
        <v>10</v>
      </c>
      <c r="G652" s="22"/>
    </row>
    <row r="653" spans="2:7" ht="15" thickBot="1">
      <c r="B653" s="79">
        <f t="shared" si="11"/>
        <v>42</v>
      </c>
      <c r="C653" s="23" t="s">
        <v>418</v>
      </c>
      <c r="D653" s="195" t="s">
        <v>15</v>
      </c>
      <c r="E653" s="195"/>
      <c r="F653" s="195"/>
      <c r="G653" s="23"/>
    </row>
    <row r="654" spans="2:7" ht="15" thickBot="1">
      <c r="B654" s="79">
        <f t="shared" si="11"/>
        <v>43</v>
      </c>
      <c r="C654" s="23" t="s">
        <v>419</v>
      </c>
      <c r="D654" s="195" t="s">
        <v>15</v>
      </c>
      <c r="E654" s="195"/>
      <c r="F654" s="195"/>
      <c r="G654" s="23"/>
    </row>
    <row r="655" spans="2:7" ht="15" thickBot="1">
      <c r="B655" s="79">
        <f t="shared" si="11"/>
        <v>44</v>
      </c>
      <c r="C655" s="23" t="s">
        <v>420</v>
      </c>
      <c r="D655" s="195" t="s">
        <v>15</v>
      </c>
      <c r="E655" s="195"/>
      <c r="F655" s="195"/>
      <c r="G655" s="23"/>
    </row>
    <row r="656" spans="2:7" ht="15" thickBot="1">
      <c r="B656" s="79">
        <f t="shared" si="11"/>
        <v>45</v>
      </c>
      <c r="C656" s="23" t="s">
        <v>421</v>
      </c>
      <c r="D656" s="195" t="s">
        <v>15</v>
      </c>
      <c r="E656" s="195"/>
      <c r="F656" s="195"/>
      <c r="G656" s="23"/>
    </row>
    <row r="657" spans="2:7" ht="15" thickBot="1">
      <c r="B657" s="79">
        <f t="shared" si="11"/>
        <v>46</v>
      </c>
      <c r="C657" s="23" t="s">
        <v>422</v>
      </c>
      <c r="D657" s="195" t="s">
        <v>15</v>
      </c>
      <c r="E657" s="195"/>
      <c r="F657" s="195"/>
      <c r="G657" s="23"/>
    </row>
    <row r="658" spans="2:7" ht="15" thickBot="1">
      <c r="B658" s="79">
        <f t="shared" si="11"/>
        <v>47</v>
      </c>
      <c r="C658" s="23" t="s">
        <v>423</v>
      </c>
      <c r="D658" s="195" t="s">
        <v>15</v>
      </c>
      <c r="E658" s="195"/>
      <c r="F658" s="195"/>
      <c r="G658" s="23"/>
    </row>
    <row r="659" spans="2:7" ht="15" thickBot="1">
      <c r="B659" s="79">
        <f t="shared" si="11"/>
        <v>48</v>
      </c>
      <c r="C659" s="23" t="s">
        <v>424</v>
      </c>
      <c r="D659" s="195" t="s">
        <v>15</v>
      </c>
      <c r="E659" s="195"/>
      <c r="F659" s="195"/>
      <c r="G659" s="23"/>
    </row>
    <row r="660" spans="2:7" ht="15" thickBot="1">
      <c r="B660" s="79">
        <f t="shared" si="11"/>
        <v>49</v>
      </c>
      <c r="C660" s="23" t="s">
        <v>425</v>
      </c>
      <c r="D660" s="195" t="s">
        <v>15</v>
      </c>
      <c r="E660" s="195"/>
      <c r="F660" s="195"/>
      <c r="G660" s="23"/>
    </row>
    <row r="661" spans="2:7" ht="15" thickBot="1">
      <c r="B661" s="79">
        <f t="shared" si="11"/>
        <v>50</v>
      </c>
      <c r="C661" s="23" t="s">
        <v>426</v>
      </c>
      <c r="D661" s="195" t="s">
        <v>15</v>
      </c>
      <c r="E661" s="195"/>
      <c r="F661" s="195"/>
      <c r="G661" s="23"/>
    </row>
    <row r="662" spans="2:7" ht="15" thickBot="1">
      <c r="B662" s="79">
        <f t="shared" si="11"/>
        <v>51</v>
      </c>
      <c r="C662" s="23" t="s">
        <v>427</v>
      </c>
      <c r="D662" s="195" t="s">
        <v>15</v>
      </c>
      <c r="E662" s="195"/>
      <c r="F662" s="195"/>
      <c r="G662" s="23"/>
    </row>
    <row r="663" spans="2:7" ht="15" thickBot="1">
      <c r="B663" s="79">
        <f t="shared" si="11"/>
        <v>52</v>
      </c>
      <c r="C663" s="23" t="s">
        <v>428</v>
      </c>
      <c r="D663" s="16" t="s">
        <v>21</v>
      </c>
      <c r="E663" s="195"/>
      <c r="F663" s="195"/>
      <c r="G663" s="23"/>
    </row>
    <row r="664" spans="2:7" ht="15" thickBot="1">
      <c r="B664" s="79">
        <f t="shared" si="11"/>
        <v>53</v>
      </c>
      <c r="C664" s="23" t="s">
        <v>429</v>
      </c>
      <c r="D664" s="195" t="s">
        <v>15</v>
      </c>
      <c r="E664" s="195"/>
      <c r="F664" s="195"/>
      <c r="G664" s="23"/>
    </row>
    <row r="665" spans="2:7" ht="15" thickBot="1">
      <c r="B665" s="79">
        <f t="shared" si="11"/>
        <v>54</v>
      </c>
      <c r="C665" s="23" t="s">
        <v>430</v>
      </c>
      <c r="D665" s="195" t="s">
        <v>15</v>
      </c>
      <c r="E665" s="195"/>
      <c r="F665" s="195"/>
      <c r="G665" s="23"/>
    </row>
    <row r="666" spans="2:7" ht="15" thickBot="1">
      <c r="B666" s="79">
        <f t="shared" si="11"/>
        <v>55</v>
      </c>
      <c r="C666" s="23" t="s">
        <v>431</v>
      </c>
      <c r="D666" s="195" t="s">
        <v>15</v>
      </c>
      <c r="E666" s="195"/>
      <c r="F666" s="195"/>
      <c r="G666" s="23"/>
    </row>
    <row r="667" spans="2:7" ht="15" thickBot="1">
      <c r="B667" s="79">
        <f t="shared" si="11"/>
        <v>56</v>
      </c>
      <c r="C667" s="23" t="s">
        <v>432</v>
      </c>
      <c r="D667" s="195" t="s">
        <v>15</v>
      </c>
      <c r="E667" s="195"/>
      <c r="F667" s="195"/>
      <c r="G667" s="23"/>
    </row>
    <row r="668" spans="2:7" ht="15" thickBot="1">
      <c r="B668" s="79">
        <f t="shared" si="11"/>
        <v>57</v>
      </c>
      <c r="C668" s="23" t="s">
        <v>433</v>
      </c>
      <c r="D668" s="195" t="s">
        <v>15</v>
      </c>
      <c r="E668" s="195"/>
      <c r="F668" s="195"/>
      <c r="G668" s="23"/>
    </row>
    <row r="669" spans="2:7" ht="15" thickBot="1">
      <c r="B669" s="79">
        <f t="shared" si="11"/>
        <v>58</v>
      </c>
      <c r="C669" s="406" t="s">
        <v>1201</v>
      </c>
      <c r="D669" s="406"/>
      <c r="E669" s="406"/>
      <c r="F669" s="406"/>
      <c r="G669" s="406"/>
    </row>
    <row r="670" spans="2:7" ht="15" thickBot="1">
      <c r="B670" s="79">
        <f t="shared" si="11"/>
        <v>59</v>
      </c>
      <c r="C670" s="23" t="s">
        <v>434</v>
      </c>
      <c r="D670" s="195" t="s">
        <v>15</v>
      </c>
      <c r="E670" s="195"/>
      <c r="F670" s="195"/>
      <c r="G670" s="23"/>
    </row>
    <row r="671" spans="2:7" ht="15" thickBot="1">
      <c r="B671" s="79">
        <f t="shared" si="11"/>
        <v>60</v>
      </c>
      <c r="C671" s="22" t="s">
        <v>435</v>
      </c>
      <c r="D671" s="16" t="s">
        <v>1188</v>
      </c>
      <c r="E671" s="195" t="s">
        <v>15</v>
      </c>
      <c r="F671" s="16">
        <v>10</v>
      </c>
      <c r="G671" s="22"/>
    </row>
    <row r="672" spans="2:7" ht="15" thickBot="1">
      <c r="B672" s="79">
        <f t="shared" si="11"/>
        <v>61</v>
      </c>
      <c r="C672" s="23" t="s">
        <v>436</v>
      </c>
      <c r="D672" s="195" t="s">
        <v>15</v>
      </c>
      <c r="E672" s="195"/>
      <c r="F672" s="195"/>
      <c r="G672" s="23"/>
    </row>
    <row r="673" spans="2:7" ht="15" thickBot="1">
      <c r="B673" s="79">
        <f t="shared" si="11"/>
        <v>62</v>
      </c>
      <c r="C673" s="406" t="s">
        <v>1205</v>
      </c>
      <c r="D673" s="406"/>
      <c r="E673" s="406"/>
      <c r="F673" s="406"/>
      <c r="G673" s="406"/>
    </row>
    <row r="674" spans="2:7" ht="15" thickBot="1">
      <c r="B674" s="79">
        <f t="shared" si="11"/>
        <v>63</v>
      </c>
      <c r="C674" s="23" t="s">
        <v>437</v>
      </c>
      <c r="D674" s="195" t="s">
        <v>15</v>
      </c>
      <c r="E674" s="195"/>
      <c r="F674" s="195"/>
      <c r="G674" s="23"/>
    </row>
    <row r="675" spans="2:7" ht="15" thickBot="1">
      <c r="B675" s="79">
        <f t="shared" si="11"/>
        <v>64</v>
      </c>
      <c r="C675" s="23" t="s">
        <v>438</v>
      </c>
      <c r="D675" s="195" t="s">
        <v>15</v>
      </c>
      <c r="E675" s="195"/>
      <c r="F675" s="195"/>
      <c r="G675" s="23"/>
    </row>
    <row r="676" spans="2:7" ht="15" thickBot="1">
      <c r="B676" s="79">
        <f t="shared" si="11"/>
        <v>65</v>
      </c>
      <c r="C676" s="23" t="s">
        <v>439</v>
      </c>
      <c r="D676" s="195" t="s">
        <v>15</v>
      </c>
      <c r="E676" s="195"/>
      <c r="F676" s="195"/>
      <c r="G676" s="23"/>
    </row>
    <row r="677" spans="2:7" ht="15" thickBot="1">
      <c r="B677" s="79">
        <f t="shared" si="11"/>
        <v>66</v>
      </c>
      <c r="C677" s="23" t="s">
        <v>440</v>
      </c>
      <c r="D677" s="195" t="s">
        <v>15</v>
      </c>
      <c r="E677" s="195"/>
      <c r="F677" s="195"/>
      <c r="G677" s="23"/>
    </row>
    <row r="678" spans="2:7" ht="15" thickBot="1">
      <c r="B678" s="79">
        <f t="shared" si="11"/>
        <v>67</v>
      </c>
      <c r="C678" s="23" t="s">
        <v>441</v>
      </c>
      <c r="D678" s="195" t="s">
        <v>15</v>
      </c>
      <c r="E678" s="195"/>
      <c r="F678" s="195"/>
      <c r="G678" s="23"/>
    </row>
    <row r="679" spans="2:7" ht="15" thickBot="1">
      <c r="B679" s="79">
        <f t="shared" ref="B679:B705" si="12">B678+1</f>
        <v>68</v>
      </c>
      <c r="C679" s="23" t="s">
        <v>442</v>
      </c>
      <c r="D679" s="16" t="s">
        <v>21</v>
      </c>
      <c r="E679" s="195"/>
      <c r="F679" s="195"/>
      <c r="G679" s="23"/>
    </row>
    <row r="680" spans="2:7" ht="15" thickBot="1">
      <c r="B680" s="79">
        <f t="shared" si="12"/>
        <v>69</v>
      </c>
      <c r="C680" s="23" t="s">
        <v>443</v>
      </c>
      <c r="D680" s="195" t="s">
        <v>15</v>
      </c>
      <c r="E680" s="195"/>
      <c r="F680" s="195"/>
      <c r="G680" s="23"/>
    </row>
    <row r="681" spans="2:7" ht="15" thickBot="1">
      <c r="B681" s="79">
        <f t="shared" si="12"/>
        <v>70</v>
      </c>
      <c r="C681" s="23" t="s">
        <v>444</v>
      </c>
      <c r="D681" s="195" t="s">
        <v>15</v>
      </c>
      <c r="E681" s="195"/>
      <c r="F681" s="195"/>
      <c r="G681" s="23"/>
    </row>
    <row r="682" spans="2:7" ht="15" thickBot="1">
      <c r="B682" s="79">
        <f t="shared" si="12"/>
        <v>71</v>
      </c>
      <c r="C682" s="23" t="s">
        <v>445</v>
      </c>
      <c r="D682" s="195" t="s">
        <v>15</v>
      </c>
      <c r="E682" s="195"/>
      <c r="F682" s="195"/>
      <c r="G682" s="23"/>
    </row>
    <row r="683" spans="2:7" ht="15" thickBot="1">
      <c r="B683" s="79">
        <f t="shared" si="12"/>
        <v>72</v>
      </c>
      <c r="C683" s="23" t="s">
        <v>446</v>
      </c>
      <c r="D683" s="195" t="s">
        <v>15</v>
      </c>
      <c r="E683" s="195"/>
      <c r="F683" s="195"/>
      <c r="G683" s="23"/>
    </row>
    <row r="684" spans="2:7" ht="15" thickBot="1">
      <c r="B684" s="79">
        <f t="shared" si="12"/>
        <v>73</v>
      </c>
      <c r="C684" s="23" t="s">
        <v>447</v>
      </c>
      <c r="D684" s="195" t="s">
        <v>15</v>
      </c>
      <c r="E684" s="195"/>
      <c r="F684" s="195"/>
      <c r="G684" s="23"/>
    </row>
    <row r="685" spans="2:7" ht="15" thickBot="1">
      <c r="B685" s="79">
        <f t="shared" si="12"/>
        <v>74</v>
      </c>
      <c r="C685" s="23" t="s">
        <v>448</v>
      </c>
      <c r="D685" s="195" t="s">
        <v>15</v>
      </c>
      <c r="E685" s="195"/>
      <c r="F685" s="195"/>
      <c r="G685" s="23"/>
    </row>
    <row r="686" spans="2:7" ht="15" thickBot="1">
      <c r="B686" s="79">
        <f t="shared" si="12"/>
        <v>75</v>
      </c>
      <c r="C686" s="23" t="s">
        <v>449</v>
      </c>
      <c r="D686" s="195" t="s">
        <v>15</v>
      </c>
      <c r="E686" s="195"/>
      <c r="F686" s="195"/>
      <c r="G686" s="23"/>
    </row>
    <row r="687" spans="2:7" ht="15" thickBot="1">
      <c r="B687" s="79">
        <f t="shared" si="12"/>
        <v>76</v>
      </c>
      <c r="C687" s="23" t="s">
        <v>450</v>
      </c>
      <c r="D687" s="195" t="s">
        <v>15</v>
      </c>
      <c r="E687" s="195"/>
      <c r="F687" s="195"/>
      <c r="G687" s="23"/>
    </row>
    <row r="688" spans="2:7" ht="15" thickBot="1">
      <c r="B688" s="79">
        <f t="shared" si="12"/>
        <v>77</v>
      </c>
      <c r="C688" s="406" t="s">
        <v>1202</v>
      </c>
      <c r="D688" s="406"/>
      <c r="E688" s="406"/>
      <c r="F688" s="406"/>
      <c r="G688" s="406"/>
    </row>
    <row r="689" spans="2:7" ht="15" thickBot="1">
      <c r="B689" s="79">
        <f t="shared" si="12"/>
        <v>78</v>
      </c>
      <c r="C689" s="23" t="s">
        <v>451</v>
      </c>
      <c r="D689" s="195" t="s">
        <v>15</v>
      </c>
      <c r="E689" s="195"/>
      <c r="F689" s="195"/>
      <c r="G689" s="23"/>
    </row>
    <row r="690" spans="2:7" ht="15" thickBot="1">
      <c r="B690" s="79">
        <f t="shared" si="12"/>
        <v>79</v>
      </c>
      <c r="C690" s="23" t="s">
        <v>452</v>
      </c>
      <c r="D690" s="195" t="s">
        <v>15</v>
      </c>
      <c r="E690" s="195"/>
      <c r="F690" s="195"/>
      <c r="G690" s="23"/>
    </row>
    <row r="691" spans="2:7" ht="39" thickBot="1">
      <c r="B691" s="79">
        <f t="shared" si="12"/>
        <v>80</v>
      </c>
      <c r="C691" s="23" t="s">
        <v>453</v>
      </c>
      <c r="D691" s="195" t="s">
        <v>15</v>
      </c>
      <c r="E691" s="195"/>
      <c r="F691" s="195"/>
      <c r="G691" s="23"/>
    </row>
    <row r="692" spans="2:7" ht="51.75" thickBot="1">
      <c r="B692" s="79">
        <f t="shared" si="12"/>
        <v>81</v>
      </c>
      <c r="C692" s="91" t="s">
        <v>454</v>
      </c>
      <c r="D692" s="16" t="s">
        <v>1188</v>
      </c>
      <c r="E692" s="16" t="s">
        <v>15</v>
      </c>
      <c r="F692" s="16">
        <v>10</v>
      </c>
      <c r="G692" s="22"/>
    </row>
    <row r="693" spans="2:7" ht="15" thickBot="1">
      <c r="B693" s="79">
        <f t="shared" si="12"/>
        <v>82</v>
      </c>
      <c r="C693" s="23" t="s">
        <v>455</v>
      </c>
      <c r="D693" s="195" t="s">
        <v>15</v>
      </c>
      <c r="E693" s="195"/>
      <c r="F693" s="195"/>
      <c r="G693" s="23"/>
    </row>
    <row r="694" spans="2:7" ht="15" thickBot="1">
      <c r="B694" s="79">
        <f t="shared" si="12"/>
        <v>83</v>
      </c>
      <c r="C694" s="23" t="s">
        <v>456</v>
      </c>
      <c r="D694" s="195" t="s">
        <v>15</v>
      </c>
      <c r="E694" s="195"/>
      <c r="F694" s="195"/>
      <c r="G694" s="23"/>
    </row>
    <row r="695" spans="2:7" ht="26.25" thickBot="1">
      <c r="B695" s="79">
        <f t="shared" si="12"/>
        <v>84</v>
      </c>
      <c r="C695" s="196" t="s">
        <v>457</v>
      </c>
      <c r="D695" s="16" t="s">
        <v>21</v>
      </c>
      <c r="E695" s="120"/>
      <c r="F695" s="195"/>
      <c r="G695" s="23"/>
    </row>
    <row r="696" spans="2:7" ht="39" thickBot="1">
      <c r="B696" s="79">
        <f t="shared" si="12"/>
        <v>85</v>
      </c>
      <c r="C696" s="23" t="s">
        <v>458</v>
      </c>
      <c r="D696" s="16" t="s">
        <v>21</v>
      </c>
      <c r="E696" s="195"/>
      <c r="F696" s="195"/>
      <c r="G696" s="23"/>
    </row>
    <row r="697" spans="2:7" ht="15" thickBot="1">
      <c r="B697" s="79">
        <f t="shared" si="12"/>
        <v>86</v>
      </c>
      <c r="C697" s="23" t="s">
        <v>459</v>
      </c>
      <c r="D697" s="195" t="s">
        <v>15</v>
      </c>
      <c r="E697" s="195"/>
      <c r="F697" s="195"/>
      <c r="G697" s="23"/>
    </row>
    <row r="698" spans="2:7" ht="39" thickBot="1">
      <c r="B698" s="79">
        <f t="shared" si="12"/>
        <v>87</v>
      </c>
      <c r="C698" s="23" t="s">
        <v>460</v>
      </c>
      <c r="D698" s="195" t="s">
        <v>15</v>
      </c>
      <c r="E698" s="195"/>
      <c r="F698" s="195"/>
      <c r="G698" s="23"/>
    </row>
    <row r="699" spans="2:7" ht="15" thickBot="1">
      <c r="B699" s="79">
        <f t="shared" si="12"/>
        <v>88</v>
      </c>
      <c r="C699" s="23" t="s">
        <v>461</v>
      </c>
      <c r="D699" s="195" t="s">
        <v>15</v>
      </c>
      <c r="E699" s="195"/>
      <c r="F699" s="195"/>
      <c r="G699" s="23"/>
    </row>
    <row r="700" spans="2:7" ht="77.25" thickBot="1">
      <c r="B700" s="79">
        <f t="shared" si="12"/>
        <v>89</v>
      </c>
      <c r="C700" s="23" t="s">
        <v>462</v>
      </c>
      <c r="D700" s="16" t="s">
        <v>21</v>
      </c>
      <c r="E700" s="195"/>
      <c r="F700" s="195"/>
      <c r="G700" s="22"/>
    </row>
    <row r="701" spans="2:7" ht="64.5" thickBot="1">
      <c r="B701" s="79">
        <f t="shared" si="12"/>
        <v>90</v>
      </c>
      <c r="C701" s="91" t="s">
        <v>463</v>
      </c>
      <c r="D701" s="16" t="s">
        <v>21</v>
      </c>
      <c r="E701" s="16"/>
      <c r="F701" s="16"/>
      <c r="G701" s="22"/>
    </row>
    <row r="702" spans="2:7" ht="15" thickBot="1">
      <c r="B702" s="79">
        <f t="shared" si="12"/>
        <v>91</v>
      </c>
      <c r="C702" s="91" t="s">
        <v>464</v>
      </c>
      <c r="D702" s="16" t="s">
        <v>1188</v>
      </c>
      <c r="E702" s="16" t="s">
        <v>15</v>
      </c>
      <c r="F702" s="16">
        <v>10</v>
      </c>
      <c r="G702" s="22"/>
    </row>
    <row r="703" spans="2:7" ht="26.25" thickBot="1">
      <c r="B703" s="79">
        <f t="shared" si="12"/>
        <v>92</v>
      </c>
      <c r="C703" s="23" t="s">
        <v>465</v>
      </c>
      <c r="D703" s="16" t="s">
        <v>21</v>
      </c>
      <c r="E703" s="16"/>
      <c r="F703" s="16"/>
      <c r="G703" s="22"/>
    </row>
    <row r="704" spans="2:7" ht="64.5" thickBot="1">
      <c r="B704" s="79">
        <f t="shared" si="12"/>
        <v>93</v>
      </c>
      <c r="C704" s="91" t="s">
        <v>466</v>
      </c>
      <c r="D704" s="16" t="s">
        <v>21</v>
      </c>
      <c r="E704" s="16"/>
      <c r="F704" s="16"/>
      <c r="G704" s="22"/>
    </row>
    <row r="705" spans="2:7" ht="128.25" thickBot="1">
      <c r="B705" s="79">
        <f t="shared" si="12"/>
        <v>94</v>
      </c>
      <c r="C705" s="91" t="s">
        <v>467</v>
      </c>
      <c r="D705" s="16" t="s">
        <v>21</v>
      </c>
      <c r="E705" s="16"/>
      <c r="F705" s="16"/>
      <c r="G705" s="22"/>
    </row>
    <row r="706" spans="2:7">
      <c r="B706" s="13"/>
      <c r="C706" s="1"/>
      <c r="D706" s="13"/>
      <c r="E706" s="13"/>
      <c r="F706" s="13"/>
      <c r="G706" s="1"/>
    </row>
    <row r="707" spans="2:7">
      <c r="B707" s="26"/>
      <c r="C707" s="417" t="s">
        <v>17</v>
      </c>
      <c r="D707" s="417"/>
      <c r="E707" s="417"/>
      <c r="F707" s="26">
        <f>SUM(F616:F705)</f>
        <v>80</v>
      </c>
      <c r="G707" s="26"/>
    </row>
    <row r="708" spans="2:7">
      <c r="B708" s="146"/>
      <c r="D708" s="146"/>
      <c r="E708" s="146"/>
      <c r="F708" s="146"/>
      <c r="G708" s="146"/>
    </row>
    <row r="709" spans="2:7">
      <c r="C709" s="177" t="s">
        <v>1174</v>
      </c>
    </row>
    <row r="711" spans="2:7">
      <c r="C711" s="177"/>
    </row>
    <row r="712" spans="2:7">
      <c r="B712" s="378" t="s">
        <v>110</v>
      </c>
      <c r="C712" s="378"/>
      <c r="D712" s="365" t="s">
        <v>111</v>
      </c>
      <c r="E712" s="365"/>
      <c r="F712" s="365"/>
      <c r="G712" s="365"/>
    </row>
    <row r="713" spans="2:7">
      <c r="B713" s="378" t="s">
        <v>304</v>
      </c>
      <c r="C713" s="378"/>
      <c r="D713" s="365" t="s">
        <v>112</v>
      </c>
      <c r="E713" s="365"/>
      <c r="F713" s="365"/>
      <c r="G713" s="365"/>
    </row>
    <row r="714" spans="2:7">
      <c r="B714" s="378"/>
      <c r="C714" s="378"/>
      <c r="D714" s="365" t="s">
        <v>113</v>
      </c>
      <c r="E714" s="365"/>
      <c r="F714" s="365"/>
      <c r="G714" s="365"/>
    </row>
    <row r="715" spans="2:7">
      <c r="B715" s="146"/>
      <c r="C715" s="146"/>
      <c r="D715" s="365" t="s">
        <v>114</v>
      </c>
      <c r="E715" s="365"/>
      <c r="F715" s="365"/>
      <c r="G715" s="365"/>
    </row>
    <row r="716" spans="2:7">
      <c r="B716" s="146"/>
      <c r="C716" s="146"/>
      <c r="D716" s="365" t="s">
        <v>115</v>
      </c>
      <c r="E716" s="365"/>
      <c r="F716" s="365"/>
      <c r="G716" s="365"/>
    </row>
    <row r="717" spans="2:7" ht="24" customHeight="1"/>
    <row r="718" spans="2:7" ht="24" customHeight="1">
      <c r="B718" s="416" t="s">
        <v>130</v>
      </c>
      <c r="C718" s="416"/>
      <c r="D718" s="416"/>
      <c r="E718" s="416"/>
      <c r="F718" s="416"/>
      <c r="G718" s="416"/>
    </row>
    <row r="719" spans="2:7" ht="24" customHeight="1">
      <c r="B719" s="29"/>
      <c r="C719" s="29"/>
      <c r="D719" s="29"/>
      <c r="E719" s="29"/>
      <c r="F719" s="29"/>
      <c r="G719" s="29"/>
    </row>
    <row r="720" spans="2:7">
      <c r="B720" s="362" t="s">
        <v>94</v>
      </c>
      <c r="C720" s="362"/>
      <c r="D720" s="362"/>
      <c r="E720" s="362"/>
      <c r="F720" s="362"/>
      <c r="G720" s="362"/>
    </row>
    <row r="721" spans="2:7">
      <c r="B721" s="29"/>
      <c r="D721" s="146"/>
      <c r="E721" s="146"/>
      <c r="F721" s="146"/>
      <c r="G721" s="146"/>
    </row>
    <row r="722" spans="2:7">
      <c r="B722" s="398" t="s">
        <v>5</v>
      </c>
      <c r="C722" s="398"/>
      <c r="D722" s="398"/>
      <c r="E722" s="398"/>
      <c r="F722" s="398"/>
      <c r="G722" s="398"/>
    </row>
    <row r="723" spans="2:7">
      <c r="B723" s="29"/>
      <c r="D723" s="146"/>
      <c r="E723" s="146"/>
      <c r="F723" s="146"/>
      <c r="G723" s="146"/>
    </row>
    <row r="724" spans="2:7">
      <c r="B724" s="29"/>
      <c r="D724" s="146"/>
      <c r="E724" s="146"/>
      <c r="F724" s="146"/>
      <c r="G724" s="146"/>
    </row>
    <row r="725" spans="2:7">
      <c r="B725" s="398" t="s">
        <v>131</v>
      </c>
      <c r="C725" s="398"/>
      <c r="D725" s="398"/>
      <c r="E725" s="398"/>
      <c r="F725" s="398"/>
      <c r="G725" s="398"/>
    </row>
    <row r="726" spans="2:7">
      <c r="B726" s="398" t="s">
        <v>91</v>
      </c>
      <c r="C726" s="398"/>
      <c r="D726" s="398"/>
      <c r="E726" s="398"/>
      <c r="F726" s="398"/>
      <c r="G726" s="398"/>
    </row>
    <row r="727" spans="2:7">
      <c r="B727" s="29"/>
      <c r="D727" s="146"/>
      <c r="E727" s="146"/>
      <c r="F727" s="146"/>
      <c r="G727" s="146"/>
    </row>
    <row r="728" spans="2:7">
      <c r="B728" s="398" t="s">
        <v>6</v>
      </c>
      <c r="C728" s="398"/>
      <c r="D728" s="398"/>
      <c r="E728" s="398"/>
      <c r="F728" s="398"/>
      <c r="G728" s="146"/>
    </row>
    <row r="729" spans="2:7">
      <c r="B729" s="398" t="s">
        <v>7</v>
      </c>
      <c r="C729" s="398"/>
      <c r="D729" s="398"/>
      <c r="E729" s="398"/>
      <c r="F729" s="398"/>
      <c r="G729" s="146"/>
    </row>
    <row r="730" spans="2:7">
      <c r="B730" s="398" t="s">
        <v>8</v>
      </c>
      <c r="C730" s="398"/>
      <c r="D730" s="398"/>
      <c r="E730" s="398"/>
      <c r="F730" s="398"/>
      <c r="G730" s="146"/>
    </row>
    <row r="731" spans="2:7" ht="15" thickBot="1">
      <c r="B731" s="29"/>
      <c r="D731" s="146"/>
      <c r="E731" s="146"/>
      <c r="F731" s="146"/>
      <c r="G731" s="146"/>
    </row>
    <row r="732" spans="2:7" ht="15" thickBot="1">
      <c r="B732" s="399" t="s">
        <v>9</v>
      </c>
      <c r="C732" s="399" t="s">
        <v>10</v>
      </c>
      <c r="D732" s="399" t="s">
        <v>11</v>
      </c>
      <c r="E732" s="399" t="s">
        <v>12</v>
      </c>
      <c r="F732" s="400" t="s">
        <v>13</v>
      </c>
      <c r="G732" s="399" t="s">
        <v>14</v>
      </c>
    </row>
    <row r="733" spans="2:7" ht="15" thickBot="1">
      <c r="B733" s="400"/>
      <c r="C733" s="400"/>
      <c r="D733" s="400"/>
      <c r="E733" s="400"/>
      <c r="F733" s="401"/>
      <c r="G733" s="400"/>
    </row>
    <row r="734" spans="2:7" ht="15" thickBot="1">
      <c r="B734" s="34">
        <v>1</v>
      </c>
      <c r="C734" s="92" t="s">
        <v>19</v>
      </c>
      <c r="D734" s="34" t="s">
        <v>15</v>
      </c>
      <c r="E734" s="34"/>
      <c r="F734" s="34"/>
      <c r="G734" s="45"/>
    </row>
    <row r="735" spans="2:7" ht="15" thickBot="1">
      <c r="B735" s="34">
        <f>B734+1</f>
        <v>2</v>
      </c>
      <c r="C735" s="93" t="s">
        <v>16</v>
      </c>
      <c r="D735" s="34" t="s">
        <v>15</v>
      </c>
      <c r="E735" s="34"/>
      <c r="F735" s="34"/>
      <c r="G735" s="45"/>
    </row>
    <row r="736" spans="2:7" ht="15" thickBot="1">
      <c r="B736" s="34">
        <f>B735+1</f>
        <v>3</v>
      </c>
      <c r="C736" s="349" t="s">
        <v>20</v>
      </c>
      <c r="D736" s="350"/>
      <c r="E736" s="350"/>
      <c r="F736" s="350"/>
      <c r="G736" s="351"/>
    </row>
    <row r="737" spans="2:7" ht="15" thickBot="1">
      <c r="B737" s="34">
        <f t="shared" ref="B737:B799" si="13">B736+1</f>
        <v>4</v>
      </c>
      <c r="C737" s="94" t="s">
        <v>468</v>
      </c>
      <c r="D737" s="34" t="s">
        <v>15</v>
      </c>
      <c r="E737" s="167"/>
      <c r="F737" s="34"/>
      <c r="G737" s="168"/>
    </row>
    <row r="738" spans="2:7" ht="15" thickBot="1">
      <c r="B738" s="34">
        <f t="shared" si="13"/>
        <v>5</v>
      </c>
      <c r="C738" s="185" t="s">
        <v>469</v>
      </c>
      <c r="D738" s="34" t="s">
        <v>15</v>
      </c>
      <c r="E738" s="16"/>
      <c r="F738" s="34"/>
      <c r="G738" s="168"/>
    </row>
    <row r="739" spans="2:7" ht="15" thickBot="1">
      <c r="B739" s="34">
        <f t="shared" si="13"/>
        <v>6</v>
      </c>
      <c r="C739" s="185" t="s">
        <v>470</v>
      </c>
      <c r="D739" s="34" t="s">
        <v>15</v>
      </c>
      <c r="E739" s="16"/>
      <c r="F739" s="34"/>
      <c r="G739" s="168"/>
    </row>
    <row r="740" spans="2:7" ht="15" thickBot="1">
      <c r="B740" s="34">
        <f t="shared" si="13"/>
        <v>7</v>
      </c>
      <c r="C740" s="185" t="s">
        <v>471</v>
      </c>
      <c r="D740" s="34" t="s">
        <v>15</v>
      </c>
      <c r="E740" s="16"/>
      <c r="F740" s="34"/>
      <c r="G740" s="168"/>
    </row>
    <row r="741" spans="2:7" ht="26.25" thickBot="1">
      <c r="B741" s="34">
        <f t="shared" si="13"/>
        <v>8</v>
      </c>
      <c r="C741" s="185" t="s">
        <v>472</v>
      </c>
      <c r="D741" s="34" t="s">
        <v>15</v>
      </c>
      <c r="E741" s="16"/>
      <c r="F741" s="34"/>
      <c r="G741" s="168"/>
    </row>
    <row r="742" spans="2:7" ht="15" thickBot="1">
      <c r="B742" s="34">
        <f t="shared" si="13"/>
        <v>9</v>
      </c>
      <c r="C742" s="185" t="s">
        <v>473</v>
      </c>
      <c r="D742" s="34" t="s">
        <v>15</v>
      </c>
      <c r="E742" s="16"/>
      <c r="F742" s="34"/>
      <c r="G742" s="168"/>
    </row>
    <row r="743" spans="2:7" ht="15" thickBot="1">
      <c r="B743" s="34">
        <f t="shared" si="13"/>
        <v>10</v>
      </c>
      <c r="C743" s="185" t="s">
        <v>474</v>
      </c>
      <c r="D743" s="34" t="s">
        <v>15</v>
      </c>
      <c r="E743" s="16"/>
      <c r="F743" s="34"/>
      <c r="G743" s="168"/>
    </row>
    <row r="744" spans="2:7" ht="15" thickBot="1">
      <c r="B744" s="34">
        <f t="shared" si="13"/>
        <v>11</v>
      </c>
      <c r="C744" s="185" t="s">
        <v>475</v>
      </c>
      <c r="D744" s="34" t="s">
        <v>15</v>
      </c>
      <c r="E744" s="16"/>
      <c r="F744" s="34"/>
      <c r="G744" s="168"/>
    </row>
    <row r="745" spans="2:7" ht="15" thickBot="1">
      <c r="B745" s="34">
        <f t="shared" si="13"/>
        <v>12</v>
      </c>
      <c r="C745" s="185" t="s">
        <v>476</v>
      </c>
      <c r="D745" s="195" t="s">
        <v>21</v>
      </c>
      <c r="E745" s="16"/>
      <c r="F745" s="34"/>
      <c r="G745" s="168"/>
    </row>
    <row r="746" spans="2:7" ht="15" thickBot="1">
      <c r="B746" s="34">
        <f t="shared" si="13"/>
        <v>13</v>
      </c>
      <c r="C746" s="185" t="s">
        <v>477</v>
      </c>
      <c r="D746" s="195" t="s">
        <v>478</v>
      </c>
      <c r="E746" s="195" t="s">
        <v>15</v>
      </c>
      <c r="F746" s="34">
        <v>10</v>
      </c>
      <c r="G746" s="168"/>
    </row>
    <row r="747" spans="2:7" ht="15" thickBot="1">
      <c r="B747" s="34">
        <f t="shared" si="13"/>
        <v>14</v>
      </c>
      <c r="C747" s="185" t="s">
        <v>479</v>
      </c>
      <c r="D747" s="195" t="s">
        <v>21</v>
      </c>
      <c r="E747" s="195"/>
      <c r="F747" s="34"/>
      <c r="G747" s="168"/>
    </row>
    <row r="748" spans="2:7" ht="15" thickBot="1">
      <c r="B748" s="34">
        <f t="shared" si="13"/>
        <v>15</v>
      </c>
      <c r="C748" s="185" t="s">
        <v>480</v>
      </c>
      <c r="D748" s="34" t="s">
        <v>15</v>
      </c>
      <c r="E748" s="195"/>
      <c r="F748" s="34"/>
      <c r="G748" s="168"/>
    </row>
    <row r="749" spans="2:7" ht="15" thickBot="1">
      <c r="B749" s="34">
        <f t="shared" si="13"/>
        <v>16</v>
      </c>
      <c r="C749" s="185" t="s">
        <v>1210</v>
      </c>
      <c r="D749" s="34" t="s">
        <v>15</v>
      </c>
      <c r="E749" s="195"/>
      <c r="F749" s="34"/>
      <c r="G749" s="168"/>
    </row>
    <row r="750" spans="2:7" ht="15" thickBot="1">
      <c r="B750" s="34">
        <f t="shared" si="13"/>
        <v>17</v>
      </c>
      <c r="C750" s="185" t="s">
        <v>481</v>
      </c>
      <c r="D750" s="195" t="s">
        <v>21</v>
      </c>
      <c r="E750" s="195"/>
      <c r="F750" s="34"/>
      <c r="G750" s="168"/>
    </row>
    <row r="751" spans="2:7" ht="26.25" thickBot="1">
      <c r="B751" s="34">
        <f t="shared" si="13"/>
        <v>18</v>
      </c>
      <c r="C751" s="185" t="s">
        <v>482</v>
      </c>
      <c r="D751" s="34" t="s">
        <v>15</v>
      </c>
      <c r="E751" s="195" t="s">
        <v>483</v>
      </c>
      <c r="F751" s="34">
        <v>10</v>
      </c>
      <c r="G751" s="168"/>
    </row>
    <row r="752" spans="2:7" ht="15" thickBot="1">
      <c r="B752" s="34">
        <f t="shared" si="13"/>
        <v>19</v>
      </c>
      <c r="C752" s="185" t="s">
        <v>484</v>
      </c>
      <c r="D752" s="195" t="s">
        <v>21</v>
      </c>
      <c r="E752" s="195" t="s">
        <v>108</v>
      </c>
      <c r="F752" s="34">
        <v>10</v>
      </c>
      <c r="G752" s="168"/>
    </row>
    <row r="753" spans="2:7" ht="15" thickBot="1">
      <c r="B753" s="34">
        <f t="shared" si="13"/>
        <v>20</v>
      </c>
      <c r="C753" s="185" t="s">
        <v>485</v>
      </c>
      <c r="D753" s="195" t="s">
        <v>21</v>
      </c>
      <c r="E753" s="16"/>
      <c r="F753" s="34"/>
      <c r="G753" s="168"/>
    </row>
    <row r="754" spans="2:7" ht="15" thickBot="1">
      <c r="B754" s="34">
        <f t="shared" si="13"/>
        <v>21</v>
      </c>
      <c r="C754" s="185" t="s">
        <v>486</v>
      </c>
      <c r="D754" s="195" t="s">
        <v>21</v>
      </c>
      <c r="E754" s="16"/>
      <c r="F754" s="34"/>
      <c r="G754" s="168"/>
    </row>
    <row r="755" spans="2:7" ht="15" thickBot="1">
      <c r="B755" s="34">
        <f t="shared" si="13"/>
        <v>22</v>
      </c>
      <c r="C755" s="185" t="s">
        <v>487</v>
      </c>
      <c r="D755" s="34" t="s">
        <v>15</v>
      </c>
      <c r="E755" s="16"/>
      <c r="F755" s="34"/>
      <c r="G755" s="168"/>
    </row>
    <row r="756" spans="2:7" ht="15" thickBot="1">
      <c r="B756" s="34">
        <f t="shared" si="13"/>
        <v>23</v>
      </c>
      <c r="C756" s="185" t="s">
        <v>488</v>
      </c>
      <c r="D756" s="34" t="s">
        <v>15</v>
      </c>
      <c r="E756" s="16"/>
      <c r="F756" s="34"/>
      <c r="G756" s="168"/>
    </row>
    <row r="757" spans="2:7" ht="15" thickBot="1">
      <c r="B757" s="34">
        <f t="shared" si="13"/>
        <v>24</v>
      </c>
      <c r="C757" s="185" t="s">
        <v>489</v>
      </c>
      <c r="D757" s="34" t="s">
        <v>15</v>
      </c>
      <c r="E757" s="16"/>
      <c r="F757" s="34"/>
      <c r="G757" s="168"/>
    </row>
    <row r="758" spans="2:7" ht="15" thickBot="1">
      <c r="B758" s="34">
        <f t="shared" si="13"/>
        <v>25</v>
      </c>
      <c r="C758" s="185" t="s">
        <v>490</v>
      </c>
      <c r="D758" s="34" t="s">
        <v>15</v>
      </c>
      <c r="E758" s="16"/>
      <c r="F758" s="34"/>
      <c r="G758" s="168"/>
    </row>
    <row r="759" spans="2:7" ht="15" thickBot="1">
      <c r="B759" s="34">
        <f t="shared" si="13"/>
        <v>26</v>
      </c>
      <c r="C759" s="185" t="s">
        <v>491</v>
      </c>
      <c r="D759" s="34" t="s">
        <v>15</v>
      </c>
      <c r="E759" s="16"/>
      <c r="F759" s="34"/>
      <c r="G759" s="168"/>
    </row>
    <row r="760" spans="2:7" ht="15" thickBot="1">
      <c r="B760" s="34">
        <f t="shared" si="13"/>
        <v>27</v>
      </c>
      <c r="C760" s="185" t="s">
        <v>492</v>
      </c>
      <c r="D760" s="34" t="s">
        <v>15</v>
      </c>
      <c r="E760" s="16"/>
      <c r="F760" s="34"/>
      <c r="G760" s="168"/>
    </row>
    <row r="761" spans="2:7" ht="15" thickBot="1">
      <c r="B761" s="34">
        <f t="shared" si="13"/>
        <v>28</v>
      </c>
      <c r="C761" s="185" t="s">
        <v>493</v>
      </c>
      <c r="D761" s="195" t="s">
        <v>21</v>
      </c>
      <c r="E761" s="16"/>
      <c r="F761" s="34"/>
      <c r="G761" s="168"/>
    </row>
    <row r="762" spans="2:7" ht="15" thickBot="1">
      <c r="B762" s="34">
        <f t="shared" si="13"/>
        <v>29</v>
      </c>
      <c r="C762" s="185" t="s">
        <v>494</v>
      </c>
      <c r="D762" s="34" t="s">
        <v>15</v>
      </c>
      <c r="E762" s="16"/>
      <c r="F762" s="34"/>
      <c r="G762" s="168"/>
    </row>
    <row r="763" spans="2:7" ht="15" thickBot="1">
      <c r="B763" s="34">
        <f t="shared" si="13"/>
        <v>30</v>
      </c>
      <c r="C763" s="185" t="s">
        <v>495</v>
      </c>
      <c r="D763" s="34" t="s">
        <v>15</v>
      </c>
      <c r="E763" s="16"/>
      <c r="F763" s="34"/>
      <c r="G763" s="168"/>
    </row>
    <row r="764" spans="2:7" ht="15" thickBot="1">
      <c r="B764" s="34">
        <f t="shared" si="13"/>
        <v>31</v>
      </c>
      <c r="C764" s="185" t="s">
        <v>496</v>
      </c>
      <c r="D764" s="195" t="s">
        <v>21</v>
      </c>
      <c r="E764" s="16"/>
      <c r="F764" s="34"/>
      <c r="G764" s="168"/>
    </row>
    <row r="765" spans="2:7" ht="15" thickBot="1">
      <c r="B765" s="34">
        <f t="shared" si="13"/>
        <v>32</v>
      </c>
      <c r="C765" s="185" t="s">
        <v>497</v>
      </c>
      <c r="D765" s="34" t="s">
        <v>15</v>
      </c>
      <c r="E765" s="16"/>
      <c r="F765" s="34"/>
      <c r="G765" s="168"/>
    </row>
    <row r="766" spans="2:7" ht="15" thickBot="1">
      <c r="B766" s="34">
        <f t="shared" si="13"/>
        <v>33</v>
      </c>
      <c r="C766" s="185" t="s">
        <v>498</v>
      </c>
      <c r="D766" s="195" t="s">
        <v>21</v>
      </c>
      <c r="E766" s="195" t="s">
        <v>499</v>
      </c>
      <c r="F766" s="16">
        <v>10</v>
      </c>
      <c r="G766" s="168"/>
    </row>
    <row r="767" spans="2:7" ht="15" thickBot="1">
      <c r="B767" s="34">
        <f t="shared" si="13"/>
        <v>34</v>
      </c>
      <c r="C767" s="185" t="s">
        <v>500</v>
      </c>
      <c r="D767" s="34" t="s">
        <v>15</v>
      </c>
      <c r="E767" s="16"/>
      <c r="F767" s="34"/>
      <c r="G767" s="168"/>
    </row>
    <row r="768" spans="2:7" ht="15" thickBot="1">
      <c r="B768" s="34">
        <f t="shared" si="13"/>
        <v>35</v>
      </c>
      <c r="C768" s="185" t="s">
        <v>501</v>
      </c>
      <c r="D768" s="34" t="s">
        <v>15</v>
      </c>
      <c r="E768" s="16"/>
      <c r="F768" s="34"/>
      <c r="G768" s="168"/>
    </row>
    <row r="769" spans="2:7" ht="15" thickBot="1">
      <c r="B769" s="34">
        <f t="shared" si="13"/>
        <v>36</v>
      </c>
      <c r="C769" s="185" t="s">
        <v>502</v>
      </c>
      <c r="D769" s="34" t="s">
        <v>15</v>
      </c>
      <c r="E769" s="16"/>
      <c r="F769" s="34"/>
      <c r="G769" s="168"/>
    </row>
    <row r="770" spans="2:7" ht="15" thickBot="1">
      <c r="B770" s="34">
        <f t="shared" si="13"/>
        <v>37</v>
      </c>
      <c r="C770" s="185" t="s">
        <v>503</v>
      </c>
      <c r="D770" s="34" t="s">
        <v>15</v>
      </c>
      <c r="E770" s="16"/>
      <c r="F770" s="34"/>
      <c r="G770" s="168"/>
    </row>
    <row r="771" spans="2:7" ht="15" thickBot="1">
      <c r="B771" s="34">
        <f t="shared" si="13"/>
        <v>38</v>
      </c>
      <c r="C771" s="157" t="s">
        <v>504</v>
      </c>
      <c r="D771" s="34" t="s">
        <v>15</v>
      </c>
      <c r="E771" s="16"/>
      <c r="F771" s="34"/>
      <c r="G771" s="168"/>
    </row>
    <row r="772" spans="2:7" ht="15" thickBot="1">
      <c r="B772" s="34">
        <f t="shared" si="13"/>
        <v>39</v>
      </c>
      <c r="C772" s="185" t="s">
        <v>505</v>
      </c>
      <c r="D772" s="195" t="s">
        <v>21</v>
      </c>
      <c r="E772" s="16"/>
      <c r="F772" s="34"/>
      <c r="G772" s="168"/>
    </row>
    <row r="773" spans="2:7" ht="15" thickBot="1">
      <c r="B773" s="34">
        <f t="shared" si="13"/>
        <v>40</v>
      </c>
      <c r="C773" s="197" t="s">
        <v>506</v>
      </c>
      <c r="D773" s="34" t="s">
        <v>15</v>
      </c>
      <c r="E773" s="16"/>
      <c r="F773" s="34"/>
      <c r="G773" s="168"/>
    </row>
    <row r="774" spans="2:7" ht="15" thickBot="1">
      <c r="B774" s="34">
        <f t="shared" si="13"/>
        <v>41</v>
      </c>
      <c r="C774" s="185" t="s">
        <v>507</v>
      </c>
      <c r="D774" s="34" t="s">
        <v>15</v>
      </c>
      <c r="E774" s="16"/>
      <c r="F774" s="34"/>
      <c r="G774" s="168"/>
    </row>
    <row r="775" spans="2:7" ht="15" thickBot="1">
      <c r="B775" s="34">
        <f t="shared" si="13"/>
        <v>42</v>
      </c>
      <c r="C775" s="185" t="s">
        <v>508</v>
      </c>
      <c r="D775" s="34" t="s">
        <v>15</v>
      </c>
      <c r="E775" s="16"/>
      <c r="F775" s="34"/>
      <c r="G775" s="168"/>
    </row>
    <row r="776" spans="2:7" ht="15" thickBot="1">
      <c r="B776" s="34">
        <f t="shared" si="13"/>
        <v>43</v>
      </c>
      <c r="C776" s="185" t="s">
        <v>509</v>
      </c>
      <c r="D776" s="195" t="s">
        <v>21</v>
      </c>
      <c r="E776" s="16"/>
      <c r="F776" s="34"/>
      <c r="G776" s="168"/>
    </row>
    <row r="777" spans="2:7" ht="15" thickBot="1">
      <c r="B777" s="34">
        <f t="shared" si="13"/>
        <v>44</v>
      </c>
      <c r="C777" s="185" t="s">
        <v>510</v>
      </c>
      <c r="D777" s="34" t="s">
        <v>15</v>
      </c>
      <c r="E777" s="16"/>
      <c r="F777" s="34"/>
      <c r="G777" s="168"/>
    </row>
    <row r="778" spans="2:7" ht="15" thickBot="1">
      <c r="B778" s="34">
        <f t="shared" si="13"/>
        <v>45</v>
      </c>
      <c r="C778" s="185" t="s">
        <v>511</v>
      </c>
      <c r="D778" s="34" t="s">
        <v>15</v>
      </c>
      <c r="E778" s="16"/>
      <c r="F778" s="34"/>
      <c r="G778" s="168"/>
    </row>
    <row r="779" spans="2:7" ht="15" thickBot="1">
      <c r="B779" s="34">
        <f t="shared" si="13"/>
        <v>46</v>
      </c>
      <c r="C779" s="185" t="s">
        <v>512</v>
      </c>
      <c r="D779" s="34" t="s">
        <v>15</v>
      </c>
      <c r="E779" s="16"/>
      <c r="F779" s="34"/>
      <c r="G779" s="168"/>
    </row>
    <row r="780" spans="2:7" ht="15" thickBot="1">
      <c r="B780" s="34">
        <f t="shared" si="13"/>
        <v>47</v>
      </c>
      <c r="C780" s="185" t="s">
        <v>513</v>
      </c>
      <c r="D780" s="34" t="s">
        <v>15</v>
      </c>
      <c r="E780" s="16"/>
      <c r="F780" s="34"/>
      <c r="G780" s="168"/>
    </row>
    <row r="781" spans="2:7" ht="15" thickBot="1">
      <c r="B781" s="34">
        <f t="shared" si="13"/>
        <v>48</v>
      </c>
      <c r="C781" s="185" t="s">
        <v>514</v>
      </c>
      <c r="D781" s="34" t="s">
        <v>15</v>
      </c>
      <c r="E781" s="16"/>
      <c r="F781" s="34"/>
      <c r="G781" s="168"/>
    </row>
    <row r="782" spans="2:7" ht="15" thickBot="1">
      <c r="B782" s="34">
        <f t="shared" si="13"/>
        <v>49</v>
      </c>
      <c r="C782" s="185" t="s">
        <v>515</v>
      </c>
      <c r="D782" s="34" t="s">
        <v>15</v>
      </c>
      <c r="E782" s="16"/>
      <c r="F782" s="34"/>
      <c r="G782" s="168"/>
    </row>
    <row r="783" spans="2:7" ht="15" thickBot="1">
      <c r="B783" s="34">
        <f t="shared" si="13"/>
        <v>50</v>
      </c>
      <c r="C783" s="185" t="s">
        <v>516</v>
      </c>
      <c r="D783" s="34" t="s">
        <v>15</v>
      </c>
      <c r="E783" s="16"/>
      <c r="F783" s="34"/>
      <c r="G783" s="168"/>
    </row>
    <row r="784" spans="2:7" ht="15" thickBot="1">
      <c r="B784" s="34">
        <f t="shared" si="13"/>
        <v>51</v>
      </c>
      <c r="C784" s="185" t="s">
        <v>517</v>
      </c>
      <c r="D784" s="34" t="s">
        <v>15</v>
      </c>
      <c r="E784" s="16"/>
      <c r="F784" s="34"/>
      <c r="G784" s="168"/>
    </row>
    <row r="785" spans="2:7" ht="15" thickBot="1">
      <c r="B785" s="34">
        <f t="shared" si="13"/>
        <v>52</v>
      </c>
      <c r="C785" s="157" t="s">
        <v>518</v>
      </c>
      <c r="D785" s="34" t="s">
        <v>15</v>
      </c>
      <c r="E785" s="16"/>
      <c r="F785" s="34"/>
      <c r="G785" s="168"/>
    </row>
    <row r="786" spans="2:7" ht="15" thickBot="1">
      <c r="B786" s="34">
        <f t="shared" si="13"/>
        <v>53</v>
      </c>
      <c r="C786" s="185" t="s">
        <v>519</v>
      </c>
      <c r="D786" s="195" t="s">
        <v>21</v>
      </c>
      <c r="E786" s="16"/>
      <c r="F786" s="34"/>
      <c r="G786" s="168"/>
    </row>
    <row r="787" spans="2:7" ht="15" thickBot="1">
      <c r="B787" s="34">
        <f t="shared" si="13"/>
        <v>54</v>
      </c>
      <c r="C787" s="185" t="s">
        <v>520</v>
      </c>
      <c r="D787" s="195" t="s">
        <v>21</v>
      </c>
      <c r="E787" s="16"/>
      <c r="F787" s="34"/>
      <c r="G787" s="168"/>
    </row>
    <row r="788" spans="2:7" ht="15" thickBot="1">
      <c r="B788" s="34">
        <f t="shared" si="13"/>
        <v>55</v>
      </c>
      <c r="C788" s="185" t="s">
        <v>521</v>
      </c>
      <c r="D788" s="195" t="s">
        <v>21</v>
      </c>
      <c r="E788" s="16"/>
      <c r="F788" s="34"/>
      <c r="G788" s="168"/>
    </row>
    <row r="789" spans="2:7" ht="15" thickBot="1">
      <c r="B789" s="34">
        <f t="shared" si="13"/>
        <v>56</v>
      </c>
      <c r="C789" s="185" t="s">
        <v>522</v>
      </c>
      <c r="D789" s="195" t="s">
        <v>21</v>
      </c>
      <c r="E789" s="16"/>
      <c r="F789" s="34"/>
      <c r="G789" s="168"/>
    </row>
    <row r="790" spans="2:7" ht="15" thickBot="1">
      <c r="B790" s="34">
        <f t="shared" si="13"/>
        <v>57</v>
      </c>
      <c r="C790" s="185" t="s">
        <v>523</v>
      </c>
      <c r="D790" s="34" t="s">
        <v>15</v>
      </c>
      <c r="E790" s="16"/>
      <c r="F790" s="34"/>
      <c r="G790" s="168"/>
    </row>
    <row r="791" spans="2:7" ht="15" thickBot="1">
      <c r="B791" s="34">
        <f t="shared" si="13"/>
        <v>58</v>
      </c>
      <c r="C791" s="185" t="s">
        <v>524</v>
      </c>
      <c r="D791" s="34" t="s">
        <v>15</v>
      </c>
      <c r="E791" s="16"/>
      <c r="F791" s="34"/>
      <c r="G791" s="168"/>
    </row>
    <row r="792" spans="2:7" ht="15" thickBot="1">
      <c r="B792" s="34">
        <f t="shared" si="13"/>
        <v>59</v>
      </c>
      <c r="C792" s="185" t="s">
        <v>525</v>
      </c>
      <c r="D792" s="34" t="s">
        <v>15</v>
      </c>
      <c r="E792" s="16"/>
      <c r="F792" s="34"/>
      <c r="G792" s="168"/>
    </row>
    <row r="793" spans="2:7" ht="15" thickBot="1">
      <c r="B793" s="34">
        <f t="shared" si="13"/>
        <v>60</v>
      </c>
      <c r="C793" s="157" t="s">
        <v>526</v>
      </c>
      <c r="D793" s="34" t="s">
        <v>15</v>
      </c>
      <c r="E793" s="16"/>
      <c r="F793" s="34"/>
      <c r="G793" s="168"/>
    </row>
    <row r="794" spans="2:7" ht="15" thickBot="1">
      <c r="B794" s="34">
        <f t="shared" si="13"/>
        <v>61</v>
      </c>
      <c r="C794" s="185" t="s">
        <v>527</v>
      </c>
      <c r="D794" s="195" t="s">
        <v>21</v>
      </c>
      <c r="E794" s="16"/>
      <c r="F794" s="34"/>
      <c r="G794" s="168"/>
    </row>
    <row r="795" spans="2:7" ht="15" thickBot="1">
      <c r="B795" s="34">
        <f t="shared" si="13"/>
        <v>62</v>
      </c>
      <c r="C795" s="185" t="s">
        <v>528</v>
      </c>
      <c r="D795" s="195" t="s">
        <v>21</v>
      </c>
      <c r="E795" s="16"/>
      <c r="F795" s="34"/>
      <c r="G795" s="168"/>
    </row>
    <row r="796" spans="2:7" ht="15" thickBot="1">
      <c r="B796" s="34">
        <f t="shared" si="13"/>
        <v>63</v>
      </c>
      <c r="C796" s="197" t="s">
        <v>529</v>
      </c>
      <c r="D796" s="195" t="s">
        <v>21</v>
      </c>
      <c r="E796" s="16"/>
      <c r="F796" s="34"/>
      <c r="G796" s="168"/>
    </row>
    <row r="797" spans="2:7" ht="15" thickBot="1">
      <c r="B797" s="34">
        <f t="shared" si="13"/>
        <v>64</v>
      </c>
      <c r="C797" s="157" t="s">
        <v>530</v>
      </c>
      <c r="D797" s="34" t="s">
        <v>15</v>
      </c>
      <c r="E797" s="16"/>
      <c r="F797" s="34"/>
      <c r="G797" s="168"/>
    </row>
    <row r="798" spans="2:7" ht="26.25" thickBot="1">
      <c r="B798" s="34">
        <f t="shared" si="13"/>
        <v>65</v>
      </c>
      <c r="C798" s="185" t="s">
        <v>531</v>
      </c>
      <c r="D798" s="195" t="s">
        <v>21</v>
      </c>
      <c r="E798" s="195" t="s">
        <v>532</v>
      </c>
      <c r="F798" s="34">
        <v>10</v>
      </c>
      <c r="G798" s="168"/>
    </row>
    <row r="799" spans="2:7" ht="15" thickBot="1">
      <c r="B799" s="34">
        <f t="shared" si="13"/>
        <v>66</v>
      </c>
      <c r="C799" s="157" t="s">
        <v>533</v>
      </c>
      <c r="D799" s="34" t="s">
        <v>15</v>
      </c>
      <c r="E799" s="16"/>
      <c r="F799" s="34"/>
      <c r="G799" s="168"/>
    </row>
    <row r="800" spans="2:7" ht="26.25" thickBot="1">
      <c r="B800" s="34">
        <f t="shared" ref="B800:B823" si="14">B799+1</f>
        <v>67</v>
      </c>
      <c r="C800" s="185" t="s">
        <v>534</v>
      </c>
      <c r="D800" s="34" t="s">
        <v>15</v>
      </c>
      <c r="E800" s="16"/>
      <c r="F800" s="34"/>
      <c r="G800" s="168"/>
    </row>
    <row r="801" spans="2:7" ht="15" thickBot="1">
      <c r="B801" s="34">
        <f t="shared" si="14"/>
        <v>68</v>
      </c>
      <c r="C801" s="157" t="s">
        <v>535</v>
      </c>
      <c r="D801" s="34" t="s">
        <v>15</v>
      </c>
      <c r="E801" s="16"/>
      <c r="F801" s="34"/>
      <c r="G801" s="168"/>
    </row>
    <row r="802" spans="2:7" ht="26.25" thickBot="1">
      <c r="B802" s="34">
        <f t="shared" si="14"/>
        <v>69</v>
      </c>
      <c r="C802" s="185" t="s">
        <v>536</v>
      </c>
      <c r="D802" s="34" t="s">
        <v>15</v>
      </c>
      <c r="E802" s="16"/>
      <c r="F802" s="34"/>
      <c r="G802" s="168"/>
    </row>
    <row r="803" spans="2:7" ht="15" thickBot="1">
      <c r="B803" s="34">
        <f t="shared" si="14"/>
        <v>70</v>
      </c>
      <c r="C803" s="197" t="s">
        <v>537</v>
      </c>
      <c r="D803" s="195" t="s">
        <v>21</v>
      </c>
      <c r="E803" s="16"/>
      <c r="F803" s="34"/>
      <c r="G803" s="168"/>
    </row>
    <row r="804" spans="2:7" ht="26.25" thickBot="1">
      <c r="B804" s="34">
        <f t="shared" si="14"/>
        <v>71</v>
      </c>
      <c r="C804" s="185" t="s">
        <v>538</v>
      </c>
      <c r="D804" s="34" t="s">
        <v>15</v>
      </c>
      <c r="E804" s="16"/>
      <c r="F804" s="34"/>
      <c r="G804" s="168"/>
    </row>
    <row r="805" spans="2:7" ht="15" thickBot="1">
      <c r="B805" s="34">
        <f t="shared" si="14"/>
        <v>72</v>
      </c>
      <c r="C805" s="185" t="s">
        <v>539</v>
      </c>
      <c r="D805" s="34" t="s">
        <v>15</v>
      </c>
      <c r="E805" s="16"/>
      <c r="F805" s="34"/>
      <c r="G805" s="168"/>
    </row>
    <row r="806" spans="2:7" ht="15" thickBot="1">
      <c r="B806" s="34">
        <f t="shared" si="14"/>
        <v>73</v>
      </c>
      <c r="C806" s="185" t="s">
        <v>540</v>
      </c>
      <c r="D806" s="34" t="s">
        <v>15</v>
      </c>
      <c r="E806" s="16"/>
      <c r="F806" s="34"/>
      <c r="G806" s="168"/>
    </row>
    <row r="807" spans="2:7" ht="15" thickBot="1">
      <c r="B807" s="34">
        <f t="shared" si="14"/>
        <v>74</v>
      </c>
      <c r="C807" s="197" t="s">
        <v>541</v>
      </c>
      <c r="D807" s="34" t="s">
        <v>15</v>
      </c>
      <c r="E807" s="195" t="s">
        <v>22</v>
      </c>
      <c r="F807" s="16">
        <v>10</v>
      </c>
      <c r="G807" s="168"/>
    </row>
    <row r="808" spans="2:7" ht="15" thickBot="1">
      <c r="B808" s="34">
        <f t="shared" si="14"/>
        <v>75</v>
      </c>
      <c r="C808" s="197" t="s">
        <v>542</v>
      </c>
      <c r="D808" s="34" t="s">
        <v>15</v>
      </c>
      <c r="E808" s="195" t="s">
        <v>22</v>
      </c>
      <c r="F808" s="16">
        <v>10</v>
      </c>
      <c r="G808" s="168"/>
    </row>
    <row r="809" spans="2:7" ht="15" thickBot="1">
      <c r="B809" s="34">
        <f t="shared" si="14"/>
        <v>76</v>
      </c>
      <c r="C809" s="157" t="s">
        <v>543</v>
      </c>
      <c r="D809" s="34" t="s">
        <v>15</v>
      </c>
      <c r="E809" s="16"/>
      <c r="F809" s="34"/>
      <c r="G809" s="168"/>
    </row>
    <row r="810" spans="2:7" ht="15" thickBot="1">
      <c r="B810" s="34">
        <f t="shared" si="14"/>
        <v>77</v>
      </c>
      <c r="C810" s="157" t="s">
        <v>544</v>
      </c>
      <c r="D810" s="34" t="s">
        <v>15</v>
      </c>
      <c r="E810" s="16"/>
      <c r="F810" s="34"/>
      <c r="G810" s="168"/>
    </row>
    <row r="811" spans="2:7" ht="15" thickBot="1">
      <c r="B811" s="34">
        <f t="shared" si="14"/>
        <v>78</v>
      </c>
      <c r="C811" s="185" t="s">
        <v>545</v>
      </c>
      <c r="D811" s="34" t="s">
        <v>15</v>
      </c>
      <c r="E811" s="16"/>
      <c r="F811" s="34"/>
      <c r="G811" s="168"/>
    </row>
    <row r="812" spans="2:7" ht="15" thickBot="1">
      <c r="B812" s="34">
        <f t="shared" si="14"/>
        <v>79</v>
      </c>
      <c r="C812" s="185" t="s">
        <v>546</v>
      </c>
      <c r="D812" s="34" t="s">
        <v>15</v>
      </c>
      <c r="E812" s="16"/>
      <c r="F812" s="34"/>
      <c r="G812" s="168"/>
    </row>
    <row r="813" spans="2:7" ht="26.25" thickBot="1">
      <c r="B813" s="34">
        <f t="shared" si="14"/>
        <v>80</v>
      </c>
      <c r="C813" s="185" t="s">
        <v>547</v>
      </c>
      <c r="D813" s="195" t="s">
        <v>21</v>
      </c>
      <c r="E813" s="195" t="s">
        <v>548</v>
      </c>
      <c r="F813" s="16">
        <v>10</v>
      </c>
      <c r="G813" s="168"/>
    </row>
    <row r="814" spans="2:7" ht="15" thickBot="1">
      <c r="B814" s="34">
        <f t="shared" si="14"/>
        <v>81</v>
      </c>
      <c r="C814" s="185" t="s">
        <v>549</v>
      </c>
      <c r="D814" s="34" t="s">
        <v>15</v>
      </c>
      <c r="E814" s="16"/>
      <c r="F814" s="34"/>
      <c r="G814" s="168"/>
    </row>
    <row r="815" spans="2:7" ht="15" thickBot="1">
      <c r="B815" s="34">
        <f t="shared" si="14"/>
        <v>82</v>
      </c>
      <c r="C815" s="157" t="s">
        <v>550</v>
      </c>
      <c r="D815" s="34" t="s">
        <v>15</v>
      </c>
      <c r="E815" s="16"/>
      <c r="F815" s="34"/>
      <c r="G815" s="168"/>
    </row>
    <row r="816" spans="2:7" ht="26.25" thickBot="1">
      <c r="B816" s="34">
        <f t="shared" si="14"/>
        <v>83</v>
      </c>
      <c r="C816" s="185" t="s">
        <v>551</v>
      </c>
      <c r="D816" s="195" t="s">
        <v>21</v>
      </c>
      <c r="E816" s="195" t="s">
        <v>552</v>
      </c>
      <c r="F816" s="16">
        <v>10</v>
      </c>
      <c r="G816" s="168"/>
    </row>
    <row r="817" spans="2:7" ht="15" thickBot="1">
      <c r="B817" s="34">
        <f t="shared" si="14"/>
        <v>84</v>
      </c>
      <c r="C817" s="185" t="s">
        <v>553</v>
      </c>
      <c r="D817" s="34" t="s">
        <v>15</v>
      </c>
      <c r="E817" s="16"/>
      <c r="F817" s="34"/>
      <c r="G817" s="168"/>
    </row>
    <row r="818" spans="2:7" ht="15" thickBot="1">
      <c r="B818" s="34">
        <f t="shared" si="14"/>
        <v>85</v>
      </c>
      <c r="C818" s="185" t="s">
        <v>547</v>
      </c>
      <c r="D818" s="195" t="s">
        <v>21</v>
      </c>
      <c r="E818" s="16"/>
      <c r="F818" s="34"/>
      <c r="G818" s="168"/>
    </row>
    <row r="819" spans="2:7" ht="15" thickBot="1">
      <c r="B819" s="34">
        <f t="shared" si="14"/>
        <v>86</v>
      </c>
      <c r="C819" s="185" t="s">
        <v>549</v>
      </c>
      <c r="D819" s="34" t="s">
        <v>15</v>
      </c>
      <c r="E819" s="16"/>
      <c r="F819" s="34"/>
      <c r="G819" s="168"/>
    </row>
    <row r="820" spans="2:7" ht="15" thickBot="1">
      <c r="B820" s="34">
        <f t="shared" si="14"/>
        <v>87</v>
      </c>
      <c r="C820" s="157" t="s">
        <v>554</v>
      </c>
      <c r="D820" s="34" t="s">
        <v>15</v>
      </c>
      <c r="E820" s="16"/>
      <c r="F820" s="34"/>
      <c r="G820" s="168"/>
    </row>
    <row r="821" spans="2:7" ht="15" thickBot="1">
      <c r="B821" s="34">
        <f t="shared" si="14"/>
        <v>88</v>
      </c>
      <c r="C821" s="185" t="s">
        <v>555</v>
      </c>
      <c r="D821" s="195" t="s">
        <v>21</v>
      </c>
      <c r="E821" s="16"/>
      <c r="F821" s="34"/>
      <c r="G821" s="168"/>
    </row>
    <row r="822" spans="2:7" ht="15" thickBot="1">
      <c r="B822" s="34">
        <f t="shared" si="14"/>
        <v>89</v>
      </c>
      <c r="C822" s="185" t="s">
        <v>556</v>
      </c>
      <c r="D822" s="195" t="s">
        <v>21</v>
      </c>
      <c r="E822" s="16"/>
      <c r="F822" s="34"/>
      <c r="G822" s="168"/>
    </row>
    <row r="823" spans="2:7" ht="15" thickBot="1">
      <c r="B823" s="34">
        <f t="shared" si="14"/>
        <v>90</v>
      </c>
      <c r="C823" s="185" t="s">
        <v>557</v>
      </c>
      <c r="D823" s="195" t="s">
        <v>21</v>
      </c>
      <c r="E823" s="16"/>
      <c r="F823" s="34"/>
      <c r="G823" s="168"/>
    </row>
    <row r="824" spans="2:7">
      <c r="B824" s="146"/>
      <c r="D824" s="146"/>
      <c r="E824" s="146"/>
      <c r="F824" s="146"/>
      <c r="G824" s="28"/>
    </row>
    <row r="825" spans="2:7">
      <c r="B825" s="29"/>
      <c r="C825" s="388" t="s">
        <v>17</v>
      </c>
      <c r="D825" s="388"/>
      <c r="E825" s="388"/>
      <c r="F825" s="29">
        <f>SUM(F734:F823)</f>
        <v>90</v>
      </c>
      <c r="G825" s="29"/>
    </row>
    <row r="826" spans="2:7">
      <c r="B826" s="146"/>
      <c r="D826" s="146"/>
      <c r="E826" s="146"/>
      <c r="F826" s="146"/>
      <c r="G826" s="146"/>
    </row>
    <row r="827" spans="2:7">
      <c r="C827" s="177" t="s">
        <v>1174</v>
      </c>
    </row>
    <row r="829" spans="2:7">
      <c r="C829" s="177"/>
    </row>
    <row r="830" spans="2:7">
      <c r="B830" s="378" t="s">
        <v>110</v>
      </c>
      <c r="C830" s="378"/>
      <c r="D830" s="365" t="s">
        <v>111</v>
      </c>
      <c r="E830" s="365"/>
      <c r="F830" s="365"/>
      <c r="G830" s="365"/>
    </row>
    <row r="831" spans="2:7">
      <c r="B831" s="378" t="s">
        <v>304</v>
      </c>
      <c r="C831" s="378"/>
      <c r="D831" s="365" t="s">
        <v>112</v>
      </c>
      <c r="E831" s="365"/>
      <c r="F831" s="365"/>
      <c r="G831" s="365"/>
    </row>
    <row r="832" spans="2:7">
      <c r="B832" s="378"/>
      <c r="C832" s="378"/>
      <c r="D832" s="365" t="s">
        <v>113</v>
      </c>
      <c r="E832" s="365"/>
      <c r="F832" s="365"/>
      <c r="G832" s="365"/>
    </row>
    <row r="833" spans="2:7">
      <c r="B833" s="146"/>
      <c r="C833" s="146"/>
      <c r="D833" s="365" t="s">
        <v>114</v>
      </c>
      <c r="E833" s="365"/>
      <c r="F833" s="365"/>
      <c r="G833" s="365"/>
    </row>
    <row r="834" spans="2:7">
      <c r="B834" s="146"/>
      <c r="C834" s="146"/>
      <c r="D834" s="365" t="s">
        <v>115</v>
      </c>
      <c r="E834" s="365"/>
      <c r="F834" s="365"/>
      <c r="G834" s="365"/>
    </row>
    <row r="835" spans="2:7">
      <c r="B835" s="36"/>
      <c r="C835" s="198"/>
      <c r="D835" s="36"/>
      <c r="E835" s="95"/>
      <c r="F835" s="95"/>
      <c r="G835" s="96"/>
    </row>
    <row r="836" spans="2:7">
      <c r="B836" s="36"/>
      <c r="C836" s="198"/>
      <c r="D836" s="36"/>
      <c r="E836" s="95"/>
      <c r="F836" s="95"/>
      <c r="G836" s="96"/>
    </row>
    <row r="837" spans="2:7">
      <c r="B837" s="36"/>
      <c r="C837" s="198"/>
      <c r="D837" s="36"/>
      <c r="E837" s="95"/>
      <c r="F837" s="95"/>
      <c r="G837" s="96"/>
    </row>
    <row r="838" spans="2:7">
      <c r="B838" s="362" t="s">
        <v>96</v>
      </c>
      <c r="C838" s="362"/>
      <c r="D838" s="362"/>
      <c r="E838" s="362"/>
      <c r="F838" s="362"/>
      <c r="G838" s="362"/>
    </row>
    <row r="839" spans="2:7">
      <c r="B839" s="29"/>
      <c r="D839" s="146"/>
      <c r="E839" s="146"/>
      <c r="F839" s="146"/>
      <c r="G839" s="146"/>
    </row>
    <row r="840" spans="2:7">
      <c r="B840" s="398" t="s">
        <v>5</v>
      </c>
      <c r="C840" s="398"/>
      <c r="D840" s="398"/>
      <c r="E840" s="398"/>
      <c r="F840" s="398"/>
      <c r="G840" s="398"/>
    </row>
    <row r="841" spans="2:7">
      <c r="B841" s="29"/>
      <c r="D841" s="146"/>
      <c r="E841" s="146"/>
      <c r="F841" s="146"/>
      <c r="G841" s="146"/>
    </row>
    <row r="842" spans="2:7">
      <c r="B842" s="29"/>
      <c r="D842" s="146"/>
      <c r="E842" s="146"/>
      <c r="F842" s="146"/>
      <c r="G842" s="146"/>
    </row>
    <row r="843" spans="2:7">
      <c r="B843" s="398" t="s">
        <v>131</v>
      </c>
      <c r="C843" s="398"/>
      <c r="D843" s="398"/>
      <c r="E843" s="398"/>
      <c r="F843" s="398"/>
      <c r="G843" s="398"/>
    </row>
    <row r="844" spans="2:7">
      <c r="B844" s="398" t="s">
        <v>91</v>
      </c>
      <c r="C844" s="398"/>
      <c r="D844" s="398"/>
      <c r="E844" s="398"/>
      <c r="F844" s="398"/>
      <c r="G844" s="398"/>
    </row>
    <row r="845" spans="2:7">
      <c r="B845" s="29"/>
      <c r="D845" s="146"/>
      <c r="E845" s="146"/>
      <c r="F845" s="146"/>
      <c r="G845" s="146"/>
    </row>
    <row r="846" spans="2:7">
      <c r="B846" s="398" t="s">
        <v>6</v>
      </c>
      <c r="C846" s="398"/>
      <c r="D846" s="398"/>
      <c r="E846" s="398"/>
      <c r="F846" s="398"/>
      <c r="G846" s="146"/>
    </row>
    <row r="847" spans="2:7">
      <c r="B847" s="398" t="s">
        <v>7</v>
      </c>
      <c r="C847" s="398"/>
      <c r="D847" s="398"/>
      <c r="E847" s="398"/>
      <c r="F847" s="398"/>
      <c r="G847" s="146"/>
    </row>
    <row r="848" spans="2:7">
      <c r="B848" s="398" t="s">
        <v>8</v>
      </c>
      <c r="C848" s="398"/>
      <c r="D848" s="398"/>
      <c r="E848" s="398"/>
      <c r="F848" s="398"/>
      <c r="G848" s="146"/>
    </row>
    <row r="849" spans="2:7" ht="15" thickBot="1">
      <c r="B849" s="29"/>
      <c r="D849" s="146"/>
      <c r="E849" s="146"/>
      <c r="F849" s="146"/>
      <c r="G849" s="146"/>
    </row>
    <row r="850" spans="2:7" ht="15" thickBot="1">
      <c r="B850" s="399" t="s">
        <v>9</v>
      </c>
      <c r="C850" s="399" t="s">
        <v>10</v>
      </c>
      <c r="D850" s="399" t="s">
        <v>11</v>
      </c>
      <c r="E850" s="399" t="s">
        <v>12</v>
      </c>
      <c r="F850" s="400" t="s">
        <v>13</v>
      </c>
      <c r="G850" s="399" t="s">
        <v>14</v>
      </c>
    </row>
    <row r="851" spans="2:7" ht="15" thickBot="1">
      <c r="B851" s="400"/>
      <c r="C851" s="400"/>
      <c r="D851" s="400"/>
      <c r="E851" s="400"/>
      <c r="F851" s="401"/>
      <c r="G851" s="400"/>
    </row>
    <row r="852" spans="2:7" ht="15" thickBot="1">
      <c r="B852" s="34">
        <v>1</v>
      </c>
      <c r="C852" s="92" t="s">
        <v>19</v>
      </c>
      <c r="D852" s="34" t="s">
        <v>15</v>
      </c>
      <c r="E852" s="34"/>
      <c r="F852" s="34"/>
      <c r="G852" s="45"/>
    </row>
    <row r="853" spans="2:7" ht="15" thickBot="1">
      <c r="B853" s="34">
        <f>B852+1</f>
        <v>2</v>
      </c>
      <c r="C853" s="93" t="s">
        <v>16</v>
      </c>
      <c r="D853" s="34" t="s">
        <v>15</v>
      </c>
      <c r="E853" s="34"/>
      <c r="F853" s="34"/>
      <c r="G853" s="45"/>
    </row>
    <row r="854" spans="2:7" ht="15" thickBot="1">
      <c r="B854" s="34">
        <f>B853+1</f>
        <v>3</v>
      </c>
      <c r="C854" s="488" t="s">
        <v>20</v>
      </c>
      <c r="D854" s="488"/>
      <c r="E854" s="488"/>
      <c r="F854" s="488"/>
      <c r="G854" s="489"/>
    </row>
    <row r="855" spans="2:7" ht="15" thickBot="1">
      <c r="B855" s="34">
        <f t="shared" ref="B855:B916" si="15">B854+1</f>
        <v>4</v>
      </c>
      <c r="C855" s="94" t="s">
        <v>558</v>
      </c>
      <c r="D855" s="34" t="s">
        <v>15</v>
      </c>
      <c r="E855" s="97"/>
      <c r="F855" s="97"/>
      <c r="G855" s="168"/>
    </row>
    <row r="856" spans="2:7" ht="15" thickBot="1">
      <c r="B856" s="34">
        <f t="shared" si="15"/>
        <v>5</v>
      </c>
      <c r="C856" s="199" t="s">
        <v>559</v>
      </c>
      <c r="D856" s="34" t="s">
        <v>15</v>
      </c>
      <c r="E856" s="200"/>
      <c r="F856" s="200"/>
      <c r="G856" s="168"/>
    </row>
    <row r="857" spans="2:7" ht="15" thickBot="1">
      <c r="B857" s="34">
        <f t="shared" si="15"/>
        <v>6</v>
      </c>
      <c r="C857" s="199" t="s">
        <v>470</v>
      </c>
      <c r="D857" s="34" t="s">
        <v>15</v>
      </c>
      <c r="E857" s="200"/>
      <c r="F857" s="200"/>
      <c r="G857" s="168"/>
    </row>
    <row r="858" spans="2:7" ht="15" thickBot="1">
      <c r="B858" s="34">
        <f t="shared" si="15"/>
        <v>7</v>
      </c>
      <c r="C858" s="199" t="s">
        <v>471</v>
      </c>
      <c r="D858" s="34" t="s">
        <v>15</v>
      </c>
      <c r="E858" s="200"/>
      <c r="F858" s="200"/>
      <c r="G858" s="168"/>
    </row>
    <row r="859" spans="2:7" ht="15" thickBot="1">
      <c r="B859" s="34">
        <f t="shared" si="15"/>
        <v>8</v>
      </c>
      <c r="C859" s="199" t="s">
        <v>560</v>
      </c>
      <c r="D859" s="34" t="s">
        <v>15</v>
      </c>
      <c r="E859" s="200"/>
      <c r="F859" s="200"/>
      <c r="G859" s="168"/>
    </row>
    <row r="860" spans="2:7" ht="15" thickBot="1">
      <c r="B860" s="34">
        <f t="shared" si="15"/>
        <v>9</v>
      </c>
      <c r="C860" s="199" t="s">
        <v>561</v>
      </c>
      <c r="D860" s="200" t="s">
        <v>21</v>
      </c>
      <c r="E860" s="200" t="s">
        <v>562</v>
      </c>
      <c r="F860" s="200">
        <v>10</v>
      </c>
      <c r="G860" s="168"/>
    </row>
    <row r="861" spans="2:7" ht="26.25" thickBot="1">
      <c r="B861" s="34">
        <f t="shared" si="15"/>
        <v>10</v>
      </c>
      <c r="C861" s="199" t="s">
        <v>563</v>
      </c>
      <c r="D861" s="200" t="s">
        <v>21</v>
      </c>
      <c r="E861" s="200" t="s">
        <v>564</v>
      </c>
      <c r="F861" s="200">
        <v>10</v>
      </c>
      <c r="G861" s="168"/>
    </row>
    <row r="862" spans="2:7" ht="26.25" thickBot="1">
      <c r="B862" s="34">
        <f t="shared" si="15"/>
        <v>11</v>
      </c>
      <c r="C862" s="199" t="s">
        <v>565</v>
      </c>
      <c r="D862" s="200" t="s">
        <v>21</v>
      </c>
      <c r="E862" s="200" t="s">
        <v>566</v>
      </c>
      <c r="F862" s="200">
        <v>10</v>
      </c>
      <c r="G862" s="168"/>
    </row>
    <row r="863" spans="2:7" ht="15" thickBot="1">
      <c r="B863" s="34">
        <f t="shared" si="15"/>
        <v>12</v>
      </c>
      <c r="C863" s="199" t="s">
        <v>567</v>
      </c>
      <c r="D863" s="200" t="s">
        <v>21</v>
      </c>
      <c r="E863" s="200"/>
      <c r="F863" s="200"/>
      <c r="G863" s="168"/>
    </row>
    <row r="864" spans="2:7" ht="15" thickBot="1">
      <c r="B864" s="34">
        <f t="shared" si="15"/>
        <v>13</v>
      </c>
      <c r="C864" s="199" t="s">
        <v>568</v>
      </c>
      <c r="D864" s="200" t="s">
        <v>21</v>
      </c>
      <c r="E864" s="200"/>
      <c r="F864" s="200"/>
      <c r="G864" s="168"/>
    </row>
    <row r="865" spans="2:7" ht="15" thickBot="1">
      <c r="B865" s="34">
        <f t="shared" si="15"/>
        <v>14</v>
      </c>
      <c r="C865" s="199" t="s">
        <v>569</v>
      </c>
      <c r="D865" s="34" t="s">
        <v>15</v>
      </c>
      <c r="E865" s="200"/>
      <c r="F865" s="200"/>
      <c r="G865" s="168"/>
    </row>
    <row r="866" spans="2:7" ht="15" thickBot="1">
      <c r="B866" s="34">
        <f t="shared" si="15"/>
        <v>15</v>
      </c>
      <c r="C866" s="199" t="s">
        <v>570</v>
      </c>
      <c r="D866" s="34" t="s">
        <v>15</v>
      </c>
      <c r="E866" s="200"/>
      <c r="F866" s="200"/>
      <c r="G866" s="168"/>
    </row>
    <row r="867" spans="2:7" ht="26.25" thickBot="1">
      <c r="B867" s="34">
        <f t="shared" si="15"/>
        <v>16</v>
      </c>
      <c r="C867" s="199" t="s">
        <v>571</v>
      </c>
      <c r="D867" s="34" t="s">
        <v>15</v>
      </c>
      <c r="E867" s="200"/>
      <c r="F867" s="200"/>
      <c r="G867" s="168"/>
    </row>
    <row r="868" spans="2:7" ht="15" thickBot="1">
      <c r="B868" s="34">
        <f t="shared" si="15"/>
        <v>17</v>
      </c>
      <c r="C868" s="199" t="s">
        <v>572</v>
      </c>
      <c r="D868" s="200" t="s">
        <v>21</v>
      </c>
      <c r="E868" s="200"/>
      <c r="F868" s="200"/>
      <c r="G868" s="168"/>
    </row>
    <row r="869" spans="2:7" ht="15" thickBot="1">
      <c r="B869" s="34">
        <f t="shared" si="15"/>
        <v>18</v>
      </c>
      <c r="C869" s="199" t="s">
        <v>573</v>
      </c>
      <c r="D869" s="200" t="s">
        <v>21</v>
      </c>
      <c r="E869" s="200"/>
      <c r="F869" s="200"/>
      <c r="G869" s="168"/>
    </row>
    <row r="870" spans="2:7" ht="15" thickBot="1">
      <c r="B870" s="34">
        <f t="shared" si="15"/>
        <v>19</v>
      </c>
      <c r="C870" s="199" t="s">
        <v>574</v>
      </c>
      <c r="D870" s="200" t="s">
        <v>21</v>
      </c>
      <c r="E870" s="200"/>
      <c r="F870" s="200"/>
      <c r="G870" s="168"/>
    </row>
    <row r="871" spans="2:7" ht="15" thickBot="1">
      <c r="B871" s="34">
        <f t="shared" si="15"/>
        <v>20</v>
      </c>
      <c r="C871" s="199" t="s">
        <v>575</v>
      </c>
      <c r="D871" s="200" t="s">
        <v>21</v>
      </c>
      <c r="E871" s="200"/>
      <c r="F871" s="200"/>
      <c r="G871" s="168"/>
    </row>
    <row r="872" spans="2:7" ht="15" thickBot="1">
      <c r="B872" s="34">
        <f t="shared" si="15"/>
        <v>21</v>
      </c>
      <c r="C872" s="199" t="s">
        <v>1191</v>
      </c>
      <c r="D872" s="34" t="s">
        <v>15</v>
      </c>
      <c r="E872" s="200"/>
      <c r="F872" s="200"/>
      <c r="G872" s="168"/>
    </row>
    <row r="873" spans="2:7" ht="15" thickBot="1">
      <c r="B873" s="34">
        <f t="shared" si="15"/>
        <v>22</v>
      </c>
      <c r="C873" s="199" t="s">
        <v>576</v>
      </c>
      <c r="D873" s="34" t="s">
        <v>15</v>
      </c>
      <c r="E873" s="200"/>
      <c r="F873" s="200"/>
      <c r="G873" s="168"/>
    </row>
    <row r="874" spans="2:7" ht="26.25" thickBot="1">
      <c r="B874" s="34">
        <f t="shared" si="15"/>
        <v>23</v>
      </c>
      <c r="C874" s="199" t="s">
        <v>577</v>
      </c>
      <c r="D874" s="200" t="s">
        <v>21</v>
      </c>
      <c r="E874" s="200" t="s">
        <v>578</v>
      </c>
      <c r="F874" s="200">
        <v>10</v>
      </c>
      <c r="G874" s="168"/>
    </row>
    <row r="875" spans="2:7" ht="15" thickBot="1">
      <c r="B875" s="34">
        <f t="shared" si="15"/>
        <v>24</v>
      </c>
      <c r="C875" s="199" t="s">
        <v>579</v>
      </c>
      <c r="D875" s="200" t="s">
        <v>21</v>
      </c>
      <c r="E875" s="200"/>
      <c r="F875" s="200"/>
      <c r="G875" s="168"/>
    </row>
    <row r="876" spans="2:7" ht="15" thickBot="1">
      <c r="B876" s="34">
        <f t="shared" si="15"/>
        <v>25</v>
      </c>
      <c r="C876" s="199" t="s">
        <v>580</v>
      </c>
      <c r="D876" s="200" t="s">
        <v>21</v>
      </c>
      <c r="E876" s="200"/>
      <c r="F876" s="200"/>
      <c r="G876" s="168"/>
    </row>
    <row r="877" spans="2:7" ht="15" thickBot="1">
      <c r="B877" s="34">
        <f t="shared" si="15"/>
        <v>26</v>
      </c>
      <c r="C877" s="199" t="s">
        <v>581</v>
      </c>
      <c r="D877" s="34" t="s">
        <v>15</v>
      </c>
      <c r="E877" s="200"/>
      <c r="F877" s="200"/>
      <c r="G877" s="168"/>
    </row>
    <row r="878" spans="2:7" ht="15" thickBot="1">
      <c r="B878" s="34">
        <f t="shared" si="15"/>
        <v>27</v>
      </c>
      <c r="C878" s="199" t="s">
        <v>582</v>
      </c>
      <c r="D878" s="34" t="s">
        <v>15</v>
      </c>
      <c r="E878" s="200"/>
      <c r="F878" s="200"/>
      <c r="G878" s="168"/>
    </row>
    <row r="879" spans="2:7" ht="15" thickBot="1">
      <c r="B879" s="34">
        <f t="shared" si="15"/>
        <v>28</v>
      </c>
      <c r="C879" s="199" t="s">
        <v>583</v>
      </c>
      <c r="D879" s="200" t="s">
        <v>21</v>
      </c>
      <c r="E879" s="200"/>
      <c r="F879" s="200"/>
      <c r="G879" s="168"/>
    </row>
    <row r="880" spans="2:7" ht="15" thickBot="1">
      <c r="B880" s="34">
        <f t="shared" si="15"/>
        <v>29</v>
      </c>
      <c r="C880" s="199" t="s">
        <v>584</v>
      </c>
      <c r="D880" s="200" t="s">
        <v>21</v>
      </c>
      <c r="E880" s="200"/>
      <c r="F880" s="200"/>
      <c r="G880" s="168"/>
    </row>
    <row r="881" spans="2:7" ht="15" thickBot="1">
      <c r="B881" s="34">
        <f t="shared" si="15"/>
        <v>30</v>
      </c>
      <c r="C881" s="199" t="s">
        <v>585</v>
      </c>
      <c r="D881" s="200" t="s">
        <v>21</v>
      </c>
      <c r="E881" s="200"/>
      <c r="F881" s="200"/>
      <c r="G881" s="168"/>
    </row>
    <row r="882" spans="2:7" ht="15" thickBot="1">
      <c r="B882" s="34">
        <f t="shared" si="15"/>
        <v>31</v>
      </c>
      <c r="C882" s="199" t="s">
        <v>586</v>
      </c>
      <c r="D882" s="200" t="s">
        <v>21</v>
      </c>
      <c r="E882" s="200"/>
      <c r="F882" s="200"/>
      <c r="G882" s="168"/>
    </row>
    <row r="883" spans="2:7" ht="15" thickBot="1">
      <c r="B883" s="34">
        <f t="shared" si="15"/>
        <v>32</v>
      </c>
      <c r="C883" s="199" t="s">
        <v>587</v>
      </c>
      <c r="D883" s="200" t="s">
        <v>21</v>
      </c>
      <c r="E883" s="200"/>
      <c r="F883" s="200"/>
      <c r="G883" s="168"/>
    </row>
    <row r="884" spans="2:7" ht="26.25" thickBot="1">
      <c r="B884" s="34">
        <f t="shared" si="15"/>
        <v>33</v>
      </c>
      <c r="C884" s="199" t="s">
        <v>588</v>
      </c>
      <c r="D884" s="200" t="s">
        <v>21</v>
      </c>
      <c r="E884" s="200" t="s">
        <v>589</v>
      </c>
      <c r="F884" s="200">
        <v>10</v>
      </c>
      <c r="G884" s="168"/>
    </row>
    <row r="885" spans="2:7" ht="15" thickBot="1">
      <c r="B885" s="34">
        <f t="shared" si="15"/>
        <v>34</v>
      </c>
      <c r="C885" s="199" t="s">
        <v>590</v>
      </c>
      <c r="D885" s="34" t="s">
        <v>15</v>
      </c>
      <c r="E885" s="200"/>
      <c r="F885" s="200"/>
      <c r="G885" s="168"/>
    </row>
    <row r="886" spans="2:7" ht="15" thickBot="1">
      <c r="B886" s="34">
        <f t="shared" si="15"/>
        <v>35</v>
      </c>
      <c r="C886" s="199" t="s">
        <v>591</v>
      </c>
      <c r="D886" s="34" t="s">
        <v>15</v>
      </c>
      <c r="E886" s="200"/>
      <c r="F886" s="200"/>
      <c r="G886" s="168"/>
    </row>
    <row r="887" spans="2:7" ht="15" thickBot="1">
      <c r="B887" s="34">
        <f t="shared" si="15"/>
        <v>36</v>
      </c>
      <c r="C887" s="199" t="s">
        <v>592</v>
      </c>
      <c r="D887" s="34" t="s">
        <v>15</v>
      </c>
      <c r="E887" s="200"/>
      <c r="F887" s="200"/>
      <c r="G887" s="168"/>
    </row>
    <row r="888" spans="2:7" ht="15" thickBot="1">
      <c r="B888" s="34">
        <f t="shared" si="15"/>
        <v>37</v>
      </c>
      <c r="C888" s="199" t="s">
        <v>593</v>
      </c>
      <c r="D888" s="34" t="s">
        <v>15</v>
      </c>
      <c r="E888" s="200"/>
      <c r="F888" s="200"/>
      <c r="G888" s="168"/>
    </row>
    <row r="889" spans="2:7" ht="15" thickBot="1">
      <c r="B889" s="34">
        <f t="shared" si="15"/>
        <v>38</v>
      </c>
      <c r="C889" s="199" t="s">
        <v>594</v>
      </c>
      <c r="D889" s="34" t="s">
        <v>15</v>
      </c>
      <c r="E889" s="200"/>
      <c r="F889" s="200"/>
      <c r="G889" s="168"/>
    </row>
    <row r="890" spans="2:7" ht="15" thickBot="1">
      <c r="B890" s="34">
        <f t="shared" si="15"/>
        <v>39</v>
      </c>
      <c r="C890" s="413" t="s">
        <v>595</v>
      </c>
      <c r="D890" s="414"/>
      <c r="E890" s="414"/>
      <c r="F890" s="414"/>
      <c r="G890" s="415"/>
    </row>
    <row r="891" spans="2:7" ht="15" thickBot="1">
      <c r="B891" s="34">
        <f t="shared" si="15"/>
        <v>40</v>
      </c>
      <c r="C891" s="413" t="s">
        <v>596</v>
      </c>
      <c r="D891" s="414"/>
      <c r="E891" s="414"/>
      <c r="F891" s="414"/>
      <c r="G891" s="415"/>
    </row>
    <row r="892" spans="2:7" ht="15" thickBot="1">
      <c r="B892" s="34">
        <f t="shared" si="15"/>
        <v>41</v>
      </c>
      <c r="C892" s="199" t="s">
        <v>597</v>
      </c>
      <c r="D892" s="200" t="s">
        <v>21</v>
      </c>
      <c r="E892" s="200"/>
      <c r="F892" s="200"/>
      <c r="G892" s="168"/>
    </row>
    <row r="893" spans="2:7" ht="15" thickBot="1">
      <c r="B893" s="34">
        <f t="shared" si="15"/>
        <v>42</v>
      </c>
      <c r="C893" s="199" t="s">
        <v>598</v>
      </c>
      <c r="D893" s="34" t="s">
        <v>15</v>
      </c>
      <c r="E893" s="200"/>
      <c r="F893" s="200"/>
      <c r="G893" s="168"/>
    </row>
    <row r="894" spans="2:7" ht="26.25" thickBot="1">
      <c r="B894" s="34">
        <f t="shared" si="15"/>
        <v>43</v>
      </c>
      <c r="C894" s="199" t="s">
        <v>599</v>
      </c>
      <c r="D894" s="200" t="s">
        <v>21</v>
      </c>
      <c r="E894" s="200" t="s">
        <v>600</v>
      </c>
      <c r="F894" s="200">
        <v>10</v>
      </c>
      <c r="G894" s="168"/>
    </row>
    <row r="895" spans="2:7" ht="15" thickBot="1">
      <c r="B895" s="34">
        <f t="shared" si="15"/>
        <v>44</v>
      </c>
      <c r="C895" s="199" t="s">
        <v>601</v>
      </c>
      <c r="D895" s="34" t="s">
        <v>15</v>
      </c>
      <c r="E895" s="200"/>
      <c r="F895" s="200"/>
      <c r="G895" s="168"/>
    </row>
    <row r="896" spans="2:7" ht="15" thickBot="1">
      <c r="B896" s="34">
        <f t="shared" si="15"/>
        <v>45</v>
      </c>
      <c r="C896" s="413" t="s">
        <v>602</v>
      </c>
      <c r="D896" s="414"/>
      <c r="E896" s="414"/>
      <c r="F896" s="414"/>
      <c r="G896" s="415"/>
    </row>
    <row r="897" spans="2:7" ht="15" thickBot="1">
      <c r="B897" s="34">
        <f t="shared" si="15"/>
        <v>46</v>
      </c>
      <c r="C897" s="199" t="s">
        <v>603</v>
      </c>
      <c r="D897" s="200" t="s">
        <v>21</v>
      </c>
      <c r="E897" s="200"/>
      <c r="F897" s="200"/>
      <c r="G897" s="168"/>
    </row>
    <row r="898" spans="2:7" ht="15" thickBot="1">
      <c r="B898" s="34">
        <f t="shared" si="15"/>
        <v>47</v>
      </c>
      <c r="C898" s="199" t="s">
        <v>604</v>
      </c>
      <c r="D898" s="34" t="s">
        <v>15</v>
      </c>
      <c r="E898" s="200"/>
      <c r="F898" s="200"/>
      <c r="G898" s="168"/>
    </row>
    <row r="899" spans="2:7" ht="26.25" thickBot="1">
      <c r="B899" s="34">
        <f t="shared" si="15"/>
        <v>48</v>
      </c>
      <c r="C899" s="199" t="s">
        <v>605</v>
      </c>
      <c r="D899" s="200" t="s">
        <v>21</v>
      </c>
      <c r="E899" s="200" t="s">
        <v>606</v>
      </c>
      <c r="F899" s="200">
        <v>10</v>
      </c>
      <c r="G899" s="168"/>
    </row>
    <row r="900" spans="2:7" ht="15" thickBot="1">
      <c r="B900" s="34">
        <f t="shared" si="15"/>
        <v>49</v>
      </c>
      <c r="C900" s="199" t="s">
        <v>601</v>
      </c>
      <c r="D900" s="34" t="s">
        <v>15</v>
      </c>
      <c r="E900" s="200"/>
      <c r="F900" s="200"/>
      <c r="G900" s="168"/>
    </row>
    <row r="901" spans="2:7" ht="15" thickBot="1">
      <c r="B901" s="34">
        <f t="shared" si="15"/>
        <v>50</v>
      </c>
      <c r="C901" s="413" t="s">
        <v>607</v>
      </c>
      <c r="D901" s="414"/>
      <c r="E901" s="414"/>
      <c r="F901" s="414"/>
      <c r="G901" s="415"/>
    </row>
    <row r="902" spans="2:7" ht="15" thickBot="1">
      <c r="B902" s="34">
        <f t="shared" si="15"/>
        <v>51</v>
      </c>
      <c r="C902" s="199" t="s">
        <v>608</v>
      </c>
      <c r="D902" s="200" t="s">
        <v>21</v>
      </c>
      <c r="E902" s="200"/>
      <c r="F902" s="200"/>
      <c r="G902" s="168"/>
    </row>
    <row r="903" spans="2:7" ht="15" thickBot="1">
      <c r="B903" s="34">
        <f t="shared" si="15"/>
        <v>52</v>
      </c>
      <c r="C903" s="199" t="s">
        <v>609</v>
      </c>
      <c r="D903" s="34" t="s">
        <v>15</v>
      </c>
      <c r="E903" s="200"/>
      <c r="F903" s="200"/>
      <c r="G903" s="168"/>
    </row>
    <row r="904" spans="2:7" ht="26.25" thickBot="1">
      <c r="B904" s="34">
        <f t="shared" si="15"/>
        <v>53</v>
      </c>
      <c r="C904" s="199" t="s">
        <v>610</v>
      </c>
      <c r="D904" s="200" t="s">
        <v>21</v>
      </c>
      <c r="E904" s="200" t="s">
        <v>611</v>
      </c>
      <c r="F904" s="200">
        <v>10</v>
      </c>
      <c r="G904" s="168"/>
    </row>
    <row r="905" spans="2:7" ht="15" thickBot="1">
      <c r="B905" s="34">
        <f t="shared" si="15"/>
        <v>54</v>
      </c>
      <c r="C905" s="199" t="s">
        <v>601</v>
      </c>
      <c r="D905" s="34" t="s">
        <v>15</v>
      </c>
      <c r="E905" s="200"/>
      <c r="F905" s="200"/>
      <c r="G905" s="168"/>
    </row>
    <row r="906" spans="2:7" ht="15" thickBot="1">
      <c r="B906" s="34">
        <f t="shared" si="15"/>
        <v>55</v>
      </c>
      <c r="C906" s="413" t="s">
        <v>612</v>
      </c>
      <c r="D906" s="414"/>
      <c r="E906" s="414"/>
      <c r="F906" s="414"/>
      <c r="G906" s="415"/>
    </row>
    <row r="907" spans="2:7" ht="15" thickBot="1">
      <c r="B907" s="34">
        <f t="shared" si="15"/>
        <v>56</v>
      </c>
      <c r="C907" s="199" t="s">
        <v>613</v>
      </c>
      <c r="D907" s="200" t="s">
        <v>21</v>
      </c>
      <c r="E907" s="200"/>
      <c r="F907" s="200"/>
      <c r="G907" s="168"/>
    </row>
    <row r="908" spans="2:7" ht="15" thickBot="1">
      <c r="B908" s="34">
        <f t="shared" si="15"/>
        <v>57</v>
      </c>
      <c r="C908" s="199" t="s">
        <v>614</v>
      </c>
      <c r="D908" s="34" t="s">
        <v>15</v>
      </c>
      <c r="E908" s="200"/>
      <c r="F908" s="200"/>
      <c r="G908" s="168"/>
    </row>
    <row r="909" spans="2:7" ht="15" thickBot="1">
      <c r="B909" s="34">
        <f t="shared" si="15"/>
        <v>58</v>
      </c>
      <c r="C909" s="199" t="s">
        <v>599</v>
      </c>
      <c r="D909" s="200" t="s">
        <v>21</v>
      </c>
      <c r="E909" s="200"/>
      <c r="F909" s="200"/>
      <c r="G909" s="168"/>
    </row>
    <row r="910" spans="2:7" ht="26.25" thickBot="1">
      <c r="B910" s="34">
        <f t="shared" si="15"/>
        <v>59</v>
      </c>
      <c r="C910" s="199" t="s">
        <v>615</v>
      </c>
      <c r="D910" s="34" t="s">
        <v>15</v>
      </c>
      <c r="E910" s="200"/>
      <c r="F910" s="200"/>
      <c r="G910" s="168"/>
    </row>
    <row r="911" spans="2:7" ht="15" thickBot="1">
      <c r="B911" s="34">
        <f t="shared" si="15"/>
        <v>60</v>
      </c>
      <c r="C911" s="413" t="s">
        <v>616</v>
      </c>
      <c r="D911" s="414"/>
      <c r="E911" s="414"/>
      <c r="F911" s="414"/>
      <c r="G911" s="415"/>
    </row>
    <row r="912" spans="2:7" ht="26.25" thickBot="1">
      <c r="B912" s="34">
        <f t="shared" si="15"/>
        <v>61</v>
      </c>
      <c r="C912" s="199" t="s">
        <v>617</v>
      </c>
      <c r="D912" s="34" t="s">
        <v>15</v>
      </c>
      <c r="E912" s="200"/>
      <c r="F912" s="200"/>
      <c r="G912" s="168"/>
    </row>
    <row r="913" spans="2:7" ht="15" thickBot="1">
      <c r="B913" s="34">
        <f t="shared" si="15"/>
        <v>62</v>
      </c>
      <c r="C913" s="201" t="s">
        <v>618</v>
      </c>
      <c r="D913" s="34" t="s">
        <v>15</v>
      </c>
      <c r="E913" s="200"/>
      <c r="F913" s="200"/>
      <c r="G913" s="168"/>
    </row>
    <row r="914" spans="2:7" ht="15" thickBot="1">
      <c r="B914" s="34">
        <f t="shared" si="15"/>
        <v>63</v>
      </c>
      <c r="C914" s="201" t="s">
        <v>619</v>
      </c>
      <c r="D914" s="34" t="s">
        <v>15</v>
      </c>
      <c r="E914" s="200"/>
      <c r="F914" s="200"/>
      <c r="G914" s="168"/>
    </row>
    <row r="915" spans="2:7" ht="15" thickBot="1">
      <c r="B915" s="34">
        <f t="shared" si="15"/>
        <v>64</v>
      </c>
      <c r="C915" s="199" t="s">
        <v>620</v>
      </c>
      <c r="D915" s="34" t="s">
        <v>15</v>
      </c>
      <c r="E915" s="200"/>
      <c r="F915" s="200"/>
      <c r="G915" s="168"/>
    </row>
    <row r="916" spans="2:7" ht="15" thickBot="1">
      <c r="B916" s="34">
        <f t="shared" si="15"/>
        <v>65</v>
      </c>
      <c r="C916" s="199" t="s">
        <v>621</v>
      </c>
      <c r="D916" s="34" t="s">
        <v>15</v>
      </c>
      <c r="E916" s="200"/>
      <c r="F916" s="200"/>
      <c r="G916" s="168"/>
    </row>
    <row r="917" spans="2:7">
      <c r="B917" s="146"/>
      <c r="D917" s="146"/>
      <c r="E917" s="146"/>
      <c r="F917" s="146"/>
      <c r="G917" s="28"/>
    </row>
    <row r="918" spans="2:7">
      <c r="B918" s="146"/>
      <c r="C918" s="388" t="s">
        <v>17</v>
      </c>
      <c r="D918" s="388"/>
      <c r="E918" s="388"/>
      <c r="F918" s="29">
        <f>SUM(C852:G916)</f>
        <v>80</v>
      </c>
      <c r="G918" s="146"/>
    </row>
    <row r="919" spans="2:7">
      <c r="B919" s="146"/>
      <c r="D919" s="146"/>
      <c r="E919" s="146"/>
      <c r="F919" s="146"/>
      <c r="G919" s="146"/>
    </row>
    <row r="920" spans="2:7">
      <c r="C920" s="177" t="s">
        <v>1174</v>
      </c>
    </row>
    <row r="922" spans="2:7">
      <c r="C922" s="177"/>
    </row>
    <row r="923" spans="2:7">
      <c r="B923" s="378" t="s">
        <v>110</v>
      </c>
      <c r="C923" s="378"/>
      <c r="D923" s="365" t="s">
        <v>111</v>
      </c>
      <c r="E923" s="365"/>
      <c r="F923" s="365"/>
      <c r="G923" s="365"/>
    </row>
    <row r="924" spans="2:7">
      <c r="B924" s="378" t="s">
        <v>304</v>
      </c>
      <c r="C924" s="378"/>
      <c r="D924" s="365" t="s">
        <v>112</v>
      </c>
      <c r="E924" s="365"/>
      <c r="F924" s="365"/>
      <c r="G924" s="365"/>
    </row>
    <row r="925" spans="2:7">
      <c r="B925" s="378"/>
      <c r="C925" s="378"/>
      <c r="D925" s="365" t="s">
        <v>113</v>
      </c>
      <c r="E925" s="365"/>
      <c r="F925" s="365"/>
      <c r="G925" s="365"/>
    </row>
    <row r="926" spans="2:7">
      <c r="B926" s="146"/>
      <c r="C926" s="146"/>
      <c r="D926" s="365" t="s">
        <v>114</v>
      </c>
      <c r="E926" s="365"/>
      <c r="F926" s="365"/>
      <c r="G926" s="365"/>
    </row>
    <row r="927" spans="2:7">
      <c r="B927" s="146"/>
      <c r="C927" s="146"/>
      <c r="D927" s="365" t="s">
        <v>115</v>
      </c>
      <c r="E927" s="365"/>
      <c r="F927" s="365"/>
      <c r="G927" s="365"/>
    </row>
    <row r="928" spans="2:7">
      <c r="B928" s="36"/>
      <c r="C928" s="198"/>
      <c r="D928" s="36"/>
      <c r="E928" s="95"/>
      <c r="F928" s="95"/>
      <c r="G928" s="96"/>
    </row>
    <row r="929" spans="2:7">
      <c r="B929" s="36"/>
      <c r="C929" s="198"/>
      <c r="D929" s="36"/>
      <c r="E929" s="95"/>
      <c r="F929" s="95"/>
      <c r="G929" s="96"/>
    </row>
    <row r="930" spans="2:7">
      <c r="B930" s="36"/>
      <c r="C930" s="198"/>
      <c r="D930" s="36"/>
      <c r="E930" s="95"/>
      <c r="F930" s="95"/>
      <c r="G930" s="96"/>
    </row>
    <row r="931" spans="2:7">
      <c r="B931" s="362" t="s">
        <v>98</v>
      </c>
      <c r="C931" s="362"/>
      <c r="D931" s="362"/>
      <c r="E931" s="362"/>
      <c r="F931" s="362"/>
      <c r="G931" s="362"/>
    </row>
    <row r="932" spans="2:7">
      <c r="B932" s="29"/>
      <c r="D932" s="146"/>
      <c r="E932" s="146"/>
      <c r="F932" s="146"/>
      <c r="G932" s="146"/>
    </row>
    <row r="933" spans="2:7">
      <c r="B933" s="398" t="s">
        <v>5</v>
      </c>
      <c r="C933" s="398"/>
      <c r="D933" s="398"/>
      <c r="E933" s="398"/>
      <c r="F933" s="398"/>
      <c r="G933" s="398"/>
    </row>
    <row r="934" spans="2:7">
      <c r="B934" s="29"/>
      <c r="D934" s="146"/>
      <c r="E934" s="146"/>
      <c r="F934" s="146"/>
      <c r="G934" s="146"/>
    </row>
    <row r="935" spans="2:7">
      <c r="B935" s="29"/>
      <c r="D935" s="146"/>
      <c r="E935" s="146"/>
      <c r="F935" s="146"/>
      <c r="G935" s="146"/>
    </row>
    <row r="936" spans="2:7">
      <c r="B936" s="398" t="s">
        <v>131</v>
      </c>
      <c r="C936" s="398"/>
      <c r="D936" s="398"/>
      <c r="E936" s="398"/>
      <c r="F936" s="398"/>
      <c r="G936" s="398"/>
    </row>
    <row r="937" spans="2:7">
      <c r="B937" s="398" t="s">
        <v>91</v>
      </c>
      <c r="C937" s="398"/>
      <c r="D937" s="398"/>
      <c r="E937" s="398"/>
      <c r="F937" s="398"/>
      <c r="G937" s="398"/>
    </row>
    <row r="938" spans="2:7">
      <c r="B938" s="29"/>
      <c r="D938" s="146"/>
      <c r="E938" s="146"/>
      <c r="F938" s="146"/>
      <c r="G938" s="146"/>
    </row>
    <row r="939" spans="2:7">
      <c r="B939" s="398" t="s">
        <v>6</v>
      </c>
      <c r="C939" s="398"/>
      <c r="D939" s="398"/>
      <c r="E939" s="398"/>
      <c r="F939" s="398"/>
      <c r="G939" s="146"/>
    </row>
    <row r="940" spans="2:7">
      <c r="B940" s="398" t="s">
        <v>7</v>
      </c>
      <c r="C940" s="398"/>
      <c r="D940" s="398"/>
      <c r="E940" s="398"/>
      <c r="F940" s="398"/>
      <c r="G940" s="146"/>
    </row>
    <row r="941" spans="2:7">
      <c r="B941" s="398" t="s">
        <v>8</v>
      </c>
      <c r="C941" s="398"/>
      <c r="D941" s="398"/>
      <c r="E941" s="398"/>
      <c r="F941" s="398"/>
      <c r="G941" s="146"/>
    </row>
    <row r="942" spans="2:7" ht="15" thickBot="1">
      <c r="B942" s="29"/>
      <c r="D942" s="146"/>
      <c r="E942" s="146"/>
      <c r="F942" s="146"/>
      <c r="G942" s="146"/>
    </row>
    <row r="943" spans="2:7" ht="15" thickBot="1">
      <c r="B943" s="399" t="s">
        <v>9</v>
      </c>
      <c r="C943" s="399" t="s">
        <v>10</v>
      </c>
      <c r="D943" s="399" t="s">
        <v>11</v>
      </c>
      <c r="E943" s="399" t="s">
        <v>12</v>
      </c>
      <c r="F943" s="400" t="s">
        <v>13</v>
      </c>
      <c r="G943" s="399" t="s">
        <v>14</v>
      </c>
    </row>
    <row r="944" spans="2:7" ht="15" thickBot="1">
      <c r="B944" s="400"/>
      <c r="C944" s="400"/>
      <c r="D944" s="400"/>
      <c r="E944" s="400"/>
      <c r="F944" s="401"/>
      <c r="G944" s="400"/>
    </row>
    <row r="945" spans="2:7" ht="15" thickBot="1">
      <c r="B945" s="34">
        <v>1</v>
      </c>
      <c r="C945" s="92" t="s">
        <v>19</v>
      </c>
      <c r="D945" s="34" t="s">
        <v>15</v>
      </c>
      <c r="E945" s="34"/>
      <c r="F945" s="34"/>
      <c r="G945" s="45"/>
    </row>
    <row r="946" spans="2:7" ht="15" thickBot="1">
      <c r="B946" s="34">
        <f>B945+1</f>
        <v>2</v>
      </c>
      <c r="C946" s="93" t="s">
        <v>16</v>
      </c>
      <c r="D946" s="34" t="s">
        <v>15</v>
      </c>
      <c r="E946" s="34"/>
      <c r="F946" s="34"/>
      <c r="G946" s="45"/>
    </row>
    <row r="947" spans="2:7" ht="15" thickBot="1">
      <c r="B947" s="34">
        <f>B946+1</f>
        <v>3</v>
      </c>
      <c r="C947" s="349" t="s">
        <v>20</v>
      </c>
      <c r="D947" s="350"/>
      <c r="E947" s="350"/>
      <c r="F947" s="350"/>
      <c r="G947" s="351"/>
    </row>
    <row r="948" spans="2:7" ht="15" thickBot="1">
      <c r="B948" s="34">
        <f t="shared" ref="B948:B1010" si="16">B947+1</f>
        <v>4</v>
      </c>
      <c r="C948" s="98" t="s">
        <v>622</v>
      </c>
      <c r="D948" s="34" t="s">
        <v>15</v>
      </c>
      <c r="E948" s="97"/>
      <c r="F948" s="97"/>
      <c r="G948" s="168"/>
    </row>
    <row r="949" spans="2:7" ht="15" thickBot="1">
      <c r="B949" s="34">
        <f t="shared" si="16"/>
        <v>5</v>
      </c>
      <c r="C949" s="202" t="s">
        <v>623</v>
      </c>
      <c r="D949" s="203" t="s">
        <v>21</v>
      </c>
      <c r="E949" s="204"/>
      <c r="F949" s="99"/>
      <c r="G949" s="100"/>
    </row>
    <row r="950" spans="2:7" ht="15" thickBot="1">
      <c r="B950" s="34">
        <f t="shared" si="16"/>
        <v>6</v>
      </c>
      <c r="C950" s="202" t="s">
        <v>624</v>
      </c>
      <c r="D950" s="205" t="s">
        <v>21</v>
      </c>
      <c r="E950" s="205" t="s">
        <v>108</v>
      </c>
      <c r="F950" s="206">
        <v>10</v>
      </c>
      <c r="G950" s="168"/>
    </row>
    <row r="951" spans="2:7" ht="26.25" thickBot="1">
      <c r="B951" s="34">
        <f t="shared" si="16"/>
        <v>7</v>
      </c>
      <c r="C951" s="202" t="s">
        <v>625</v>
      </c>
      <c r="D951" s="205" t="s">
        <v>21</v>
      </c>
      <c r="E951" s="205" t="s">
        <v>626</v>
      </c>
      <c r="F951" s="206">
        <v>10</v>
      </c>
      <c r="G951" s="168"/>
    </row>
    <row r="952" spans="2:7" ht="26.25" thickBot="1">
      <c r="B952" s="34">
        <f t="shared" si="16"/>
        <v>8</v>
      </c>
      <c r="C952" s="202" t="s">
        <v>627</v>
      </c>
      <c r="D952" s="205" t="s">
        <v>21</v>
      </c>
      <c r="E952" s="205" t="s">
        <v>628</v>
      </c>
      <c r="F952" s="206">
        <v>10</v>
      </c>
      <c r="G952" s="168"/>
    </row>
    <row r="953" spans="2:7" ht="15" thickBot="1">
      <c r="B953" s="34">
        <f t="shared" si="16"/>
        <v>9</v>
      </c>
      <c r="C953" s="202" t="s">
        <v>471</v>
      </c>
      <c r="D953" s="205" t="s">
        <v>15</v>
      </c>
      <c r="E953" s="206"/>
      <c r="F953" s="97"/>
      <c r="G953" s="168"/>
    </row>
    <row r="954" spans="2:7" ht="15" thickBot="1">
      <c r="B954" s="34">
        <f t="shared" si="16"/>
        <v>10</v>
      </c>
      <c r="C954" s="202" t="s">
        <v>560</v>
      </c>
      <c r="D954" s="205" t="s">
        <v>15</v>
      </c>
      <c r="E954" s="206"/>
      <c r="F954" s="97"/>
      <c r="G954" s="168"/>
    </row>
    <row r="955" spans="2:7" ht="15" thickBot="1">
      <c r="B955" s="34">
        <f t="shared" si="16"/>
        <v>11</v>
      </c>
      <c r="C955" s="202" t="s">
        <v>629</v>
      </c>
      <c r="D955" s="205" t="s">
        <v>21</v>
      </c>
      <c r="E955" s="206"/>
      <c r="F955" s="97"/>
      <c r="G955" s="168"/>
    </row>
    <row r="956" spans="2:7" ht="15" thickBot="1">
      <c r="B956" s="34">
        <f t="shared" si="16"/>
        <v>12</v>
      </c>
      <c r="C956" s="202" t="s">
        <v>1181</v>
      </c>
      <c r="D956" s="205" t="s">
        <v>21</v>
      </c>
      <c r="E956" s="206"/>
      <c r="F956" s="97"/>
      <c r="G956" s="168"/>
    </row>
    <row r="957" spans="2:7" ht="26.25" thickBot="1">
      <c r="B957" s="34">
        <f t="shared" si="16"/>
        <v>13</v>
      </c>
      <c r="C957" s="207" t="s">
        <v>630</v>
      </c>
      <c r="D957" s="205" t="s">
        <v>21</v>
      </c>
      <c r="E957" s="205" t="s">
        <v>631</v>
      </c>
      <c r="F957" s="206">
        <v>10</v>
      </c>
      <c r="G957" s="168"/>
    </row>
    <row r="958" spans="2:7" ht="15" thickBot="1">
      <c r="B958" s="34">
        <f t="shared" si="16"/>
        <v>14</v>
      </c>
      <c r="C958" s="207" t="s">
        <v>632</v>
      </c>
      <c r="D958" s="205" t="s">
        <v>15</v>
      </c>
      <c r="E958" s="206"/>
      <c r="F958" s="97"/>
      <c r="G958" s="168"/>
    </row>
    <row r="959" spans="2:7" ht="15" thickBot="1">
      <c r="B959" s="34">
        <f t="shared" si="16"/>
        <v>15</v>
      </c>
      <c r="C959" s="207" t="s">
        <v>633</v>
      </c>
      <c r="D959" s="205" t="s">
        <v>21</v>
      </c>
      <c r="E959" s="206"/>
      <c r="F959" s="97"/>
      <c r="G959" s="168"/>
    </row>
    <row r="960" spans="2:7" ht="15" thickBot="1">
      <c r="B960" s="34">
        <f t="shared" si="16"/>
        <v>16</v>
      </c>
      <c r="C960" s="207" t="s">
        <v>634</v>
      </c>
      <c r="D960" s="205" t="s">
        <v>21</v>
      </c>
      <c r="E960" s="206"/>
      <c r="F960" s="97"/>
      <c r="G960" s="168"/>
    </row>
    <row r="961" spans="2:7" ht="26.25" thickBot="1">
      <c r="B961" s="34">
        <f t="shared" si="16"/>
        <v>17</v>
      </c>
      <c r="C961" s="207" t="s">
        <v>571</v>
      </c>
      <c r="D961" s="205" t="s">
        <v>15</v>
      </c>
      <c r="E961" s="206"/>
      <c r="F961" s="97"/>
      <c r="G961" s="168"/>
    </row>
    <row r="962" spans="2:7" ht="26.25" thickBot="1">
      <c r="B962" s="34">
        <f t="shared" si="16"/>
        <v>18</v>
      </c>
      <c r="C962" s="207" t="s">
        <v>635</v>
      </c>
      <c r="D962" s="205" t="s">
        <v>21</v>
      </c>
      <c r="E962" s="206"/>
      <c r="F962" s="97"/>
      <c r="G962" s="168"/>
    </row>
    <row r="963" spans="2:7" ht="39" thickBot="1">
      <c r="B963" s="34">
        <f t="shared" si="16"/>
        <v>19</v>
      </c>
      <c r="C963" s="207" t="s">
        <v>636</v>
      </c>
      <c r="D963" s="205" t="s">
        <v>15</v>
      </c>
      <c r="E963" s="206"/>
      <c r="F963" s="97"/>
      <c r="G963" s="168"/>
    </row>
    <row r="964" spans="2:7" ht="15" thickBot="1">
      <c r="B964" s="34">
        <f t="shared" si="16"/>
        <v>20</v>
      </c>
      <c r="C964" s="207" t="s">
        <v>573</v>
      </c>
      <c r="D964" s="205" t="s">
        <v>15</v>
      </c>
      <c r="E964" s="206"/>
      <c r="F964" s="97"/>
      <c r="G964" s="168"/>
    </row>
    <row r="965" spans="2:7" ht="15" thickBot="1">
      <c r="B965" s="34">
        <f t="shared" si="16"/>
        <v>21</v>
      </c>
      <c r="C965" s="202" t="s">
        <v>575</v>
      </c>
      <c r="D965" s="205" t="s">
        <v>15</v>
      </c>
      <c r="E965" s="206"/>
      <c r="F965" s="97"/>
      <c r="G965" s="168"/>
    </row>
    <row r="966" spans="2:7" ht="15" thickBot="1">
      <c r="B966" s="34">
        <f t="shared" si="16"/>
        <v>22</v>
      </c>
      <c r="C966" s="202" t="s">
        <v>1192</v>
      </c>
      <c r="D966" s="205" t="s">
        <v>15</v>
      </c>
      <c r="E966" s="206"/>
      <c r="F966" s="97"/>
      <c r="G966" s="168"/>
    </row>
    <row r="967" spans="2:7" ht="15" thickBot="1">
      <c r="B967" s="34">
        <f t="shared" si="16"/>
        <v>23</v>
      </c>
      <c r="C967" s="202" t="s">
        <v>637</v>
      </c>
      <c r="D967" s="205" t="s">
        <v>15</v>
      </c>
      <c r="E967" s="206"/>
      <c r="F967" s="97"/>
      <c r="G967" s="168"/>
    </row>
    <row r="968" spans="2:7" ht="15" thickBot="1">
      <c r="B968" s="34">
        <f t="shared" si="16"/>
        <v>24</v>
      </c>
      <c r="C968" s="202" t="s">
        <v>638</v>
      </c>
      <c r="D968" s="205" t="s">
        <v>15</v>
      </c>
      <c r="E968" s="206"/>
      <c r="F968" s="97"/>
      <c r="G968" s="168"/>
    </row>
    <row r="969" spans="2:7" ht="26.25" thickBot="1">
      <c r="B969" s="34">
        <f t="shared" si="16"/>
        <v>25</v>
      </c>
      <c r="C969" s="202" t="s">
        <v>639</v>
      </c>
      <c r="D969" s="205" t="s">
        <v>15</v>
      </c>
      <c r="E969" s="206"/>
      <c r="F969" s="97"/>
      <c r="G969" s="168"/>
    </row>
    <row r="970" spans="2:7" ht="15" thickBot="1">
      <c r="B970" s="34">
        <f t="shared" si="16"/>
        <v>26</v>
      </c>
      <c r="C970" s="202" t="s">
        <v>569</v>
      </c>
      <c r="D970" s="205" t="s">
        <v>15</v>
      </c>
      <c r="E970" s="206"/>
      <c r="F970" s="97"/>
      <c r="G970" s="168"/>
    </row>
    <row r="971" spans="2:7" ht="15" thickBot="1">
      <c r="B971" s="34">
        <f t="shared" si="16"/>
        <v>27</v>
      </c>
      <c r="C971" s="202" t="s">
        <v>580</v>
      </c>
      <c r="D971" s="205" t="s">
        <v>15</v>
      </c>
      <c r="E971" s="206"/>
      <c r="F971" s="97"/>
      <c r="G971" s="168"/>
    </row>
    <row r="972" spans="2:7" ht="15" thickBot="1">
      <c r="B972" s="34">
        <f t="shared" si="16"/>
        <v>28</v>
      </c>
      <c r="C972" s="202" t="s">
        <v>640</v>
      </c>
      <c r="D972" s="205" t="s">
        <v>15</v>
      </c>
      <c r="E972" s="206"/>
      <c r="F972" s="97"/>
      <c r="G972" s="168"/>
    </row>
    <row r="973" spans="2:7" ht="15" thickBot="1">
      <c r="B973" s="34">
        <f t="shared" si="16"/>
        <v>29</v>
      </c>
      <c r="C973" s="202" t="s">
        <v>641</v>
      </c>
      <c r="D973" s="205" t="s">
        <v>15</v>
      </c>
      <c r="E973" s="206"/>
      <c r="F973" s="97"/>
      <c r="G973" s="168"/>
    </row>
    <row r="974" spans="2:7" ht="15" thickBot="1">
      <c r="B974" s="34">
        <f t="shared" si="16"/>
        <v>30</v>
      </c>
      <c r="C974" s="202" t="s">
        <v>642</v>
      </c>
      <c r="D974" s="205" t="s">
        <v>15</v>
      </c>
      <c r="E974" s="206"/>
      <c r="F974" s="97"/>
      <c r="G974" s="168"/>
    </row>
    <row r="975" spans="2:7" ht="15" thickBot="1">
      <c r="B975" s="34">
        <f t="shared" si="16"/>
        <v>31</v>
      </c>
      <c r="C975" s="202" t="s">
        <v>643</v>
      </c>
      <c r="D975" s="205" t="s">
        <v>15</v>
      </c>
      <c r="E975" s="206"/>
      <c r="F975" s="97"/>
      <c r="G975" s="168"/>
    </row>
    <row r="976" spans="2:7" ht="15" thickBot="1">
      <c r="B976" s="34">
        <f t="shared" si="16"/>
        <v>32</v>
      </c>
      <c r="C976" s="202" t="s">
        <v>644</v>
      </c>
      <c r="D976" s="205" t="s">
        <v>15</v>
      </c>
      <c r="E976" s="206"/>
      <c r="F976" s="97"/>
      <c r="G976" s="168"/>
    </row>
    <row r="977" spans="2:7" ht="15" thickBot="1">
      <c r="B977" s="34">
        <f t="shared" si="16"/>
        <v>33</v>
      </c>
      <c r="C977" s="202" t="s">
        <v>645</v>
      </c>
      <c r="D977" s="205" t="s">
        <v>15</v>
      </c>
      <c r="E977" s="206"/>
      <c r="F977" s="97"/>
      <c r="G977" s="168"/>
    </row>
    <row r="978" spans="2:7" ht="15" thickBot="1">
      <c r="B978" s="34">
        <f t="shared" si="16"/>
        <v>34</v>
      </c>
      <c r="C978" s="202" t="s">
        <v>646</v>
      </c>
      <c r="D978" s="205" t="s">
        <v>15</v>
      </c>
      <c r="E978" s="206"/>
      <c r="F978" s="97"/>
      <c r="G978" s="168"/>
    </row>
    <row r="979" spans="2:7" ht="39" thickBot="1">
      <c r="B979" s="34">
        <f t="shared" si="16"/>
        <v>35</v>
      </c>
      <c r="C979" s="207" t="s">
        <v>647</v>
      </c>
      <c r="D979" s="205" t="s">
        <v>21</v>
      </c>
      <c r="E979" s="205" t="s">
        <v>648</v>
      </c>
      <c r="F979" s="206">
        <v>10</v>
      </c>
      <c r="G979" s="168"/>
    </row>
    <row r="980" spans="2:7" ht="26.25" thickBot="1">
      <c r="B980" s="34">
        <f t="shared" si="16"/>
        <v>36</v>
      </c>
      <c r="C980" s="202" t="s">
        <v>649</v>
      </c>
      <c r="D980" s="205" t="s">
        <v>15</v>
      </c>
      <c r="E980" s="206"/>
      <c r="F980" s="97"/>
      <c r="G980" s="168"/>
    </row>
    <row r="981" spans="2:7" ht="15" thickBot="1">
      <c r="B981" s="34">
        <f t="shared" si="16"/>
        <v>37</v>
      </c>
      <c r="C981" s="202" t="s">
        <v>650</v>
      </c>
      <c r="D981" s="205" t="s">
        <v>15</v>
      </c>
      <c r="E981" s="206"/>
      <c r="F981" s="97"/>
      <c r="G981" s="168"/>
    </row>
    <row r="982" spans="2:7" ht="26.25" thickBot="1">
      <c r="B982" s="34">
        <f t="shared" si="16"/>
        <v>38</v>
      </c>
      <c r="C982" s="202" t="s">
        <v>651</v>
      </c>
      <c r="D982" s="205" t="s">
        <v>15</v>
      </c>
      <c r="E982" s="206"/>
      <c r="F982" s="97"/>
      <c r="G982" s="168"/>
    </row>
    <row r="983" spans="2:7" ht="15" thickBot="1">
      <c r="B983" s="34">
        <f t="shared" si="16"/>
        <v>39</v>
      </c>
      <c r="C983" s="202" t="s">
        <v>652</v>
      </c>
      <c r="D983" s="205" t="s">
        <v>15</v>
      </c>
      <c r="E983" s="206"/>
      <c r="F983" s="97"/>
      <c r="G983" s="168"/>
    </row>
    <row r="984" spans="2:7" ht="15" thickBot="1">
      <c r="B984" s="34">
        <f t="shared" si="16"/>
        <v>40</v>
      </c>
      <c r="C984" s="202" t="s">
        <v>653</v>
      </c>
      <c r="D984" s="205" t="s">
        <v>15</v>
      </c>
      <c r="E984" s="206"/>
      <c r="F984" s="97"/>
      <c r="G984" s="168"/>
    </row>
    <row r="985" spans="2:7" ht="26.25" thickBot="1">
      <c r="B985" s="34">
        <f t="shared" si="16"/>
        <v>41</v>
      </c>
      <c r="C985" s="207" t="s">
        <v>654</v>
      </c>
      <c r="D985" s="205" t="s">
        <v>15</v>
      </c>
      <c r="E985" s="206"/>
      <c r="F985" s="97"/>
      <c r="G985" s="168"/>
    </row>
    <row r="986" spans="2:7" ht="15" thickBot="1">
      <c r="B986" s="34">
        <f t="shared" si="16"/>
        <v>42</v>
      </c>
      <c r="C986" s="207" t="s">
        <v>655</v>
      </c>
      <c r="D986" s="205" t="s">
        <v>15</v>
      </c>
      <c r="E986" s="206"/>
      <c r="F986" s="97"/>
      <c r="G986" s="168"/>
    </row>
    <row r="987" spans="2:7" ht="26.25" thickBot="1">
      <c r="B987" s="34">
        <f t="shared" si="16"/>
        <v>43</v>
      </c>
      <c r="C987" s="208" t="s">
        <v>538</v>
      </c>
      <c r="D987" s="209" t="s">
        <v>15</v>
      </c>
      <c r="E987" s="210"/>
      <c r="F987" s="101"/>
      <c r="G987" s="102"/>
    </row>
    <row r="988" spans="2:7" ht="15" thickBot="1">
      <c r="B988" s="34">
        <f t="shared" si="16"/>
        <v>44</v>
      </c>
      <c r="C988" s="410" t="s">
        <v>595</v>
      </c>
      <c r="D988" s="411"/>
      <c r="E988" s="411"/>
      <c r="F988" s="411"/>
      <c r="G988" s="412"/>
    </row>
    <row r="989" spans="2:7" ht="15" thickBot="1">
      <c r="B989" s="34">
        <f t="shared" si="16"/>
        <v>45</v>
      </c>
      <c r="C989" s="410" t="s">
        <v>656</v>
      </c>
      <c r="D989" s="411"/>
      <c r="E989" s="411"/>
      <c r="F989" s="411"/>
      <c r="G989" s="412"/>
    </row>
    <row r="990" spans="2:7" ht="15" thickBot="1">
      <c r="B990" s="34">
        <f t="shared" si="16"/>
        <v>46</v>
      </c>
      <c r="C990" s="211" t="s">
        <v>657</v>
      </c>
      <c r="D990" s="203" t="s">
        <v>15</v>
      </c>
      <c r="E990" s="204"/>
      <c r="F990" s="99"/>
      <c r="G990" s="100"/>
    </row>
    <row r="991" spans="2:7" ht="15" thickBot="1">
      <c r="B991" s="34">
        <f t="shared" si="16"/>
        <v>47</v>
      </c>
      <c r="C991" s="202" t="s">
        <v>658</v>
      </c>
      <c r="D991" s="205" t="s">
        <v>15</v>
      </c>
      <c r="E991" s="206"/>
      <c r="F991" s="97"/>
      <c r="G991" s="168"/>
    </row>
    <row r="992" spans="2:7" ht="15" thickBot="1">
      <c r="B992" s="34">
        <f t="shared" si="16"/>
        <v>48</v>
      </c>
      <c r="C992" s="202" t="s">
        <v>659</v>
      </c>
      <c r="D992" s="205" t="s">
        <v>15</v>
      </c>
      <c r="E992" s="206"/>
      <c r="F992" s="97"/>
      <c r="G992" s="168"/>
    </row>
    <row r="993" spans="2:7" ht="15" thickBot="1">
      <c r="B993" s="34">
        <f t="shared" si="16"/>
        <v>49</v>
      </c>
      <c r="C993" s="202" t="s">
        <v>660</v>
      </c>
      <c r="D993" s="205" t="s">
        <v>15</v>
      </c>
      <c r="E993" s="206"/>
      <c r="F993" s="97"/>
      <c r="G993" s="168"/>
    </row>
    <row r="994" spans="2:7" ht="15" thickBot="1">
      <c r="B994" s="34">
        <f t="shared" si="16"/>
        <v>50</v>
      </c>
      <c r="C994" s="202" t="s">
        <v>661</v>
      </c>
      <c r="D994" s="205" t="s">
        <v>15</v>
      </c>
      <c r="E994" s="206"/>
      <c r="F994" s="97"/>
      <c r="G994" s="168"/>
    </row>
    <row r="995" spans="2:7" ht="15" thickBot="1">
      <c r="B995" s="34">
        <f t="shared" si="16"/>
        <v>51</v>
      </c>
      <c r="C995" s="202" t="s">
        <v>662</v>
      </c>
      <c r="D995" s="205" t="s">
        <v>21</v>
      </c>
      <c r="E995" s="205" t="s">
        <v>663</v>
      </c>
      <c r="F995" s="206">
        <v>10</v>
      </c>
      <c r="G995" s="168"/>
    </row>
    <row r="996" spans="2:7" ht="15" thickBot="1">
      <c r="B996" s="34">
        <f t="shared" si="16"/>
        <v>52</v>
      </c>
      <c r="C996" s="212" t="s">
        <v>601</v>
      </c>
      <c r="D996" s="209" t="s">
        <v>15</v>
      </c>
      <c r="E996" s="210"/>
      <c r="F996" s="101"/>
      <c r="G996" s="102"/>
    </row>
    <row r="997" spans="2:7" ht="15" thickBot="1">
      <c r="B997" s="34">
        <f t="shared" si="16"/>
        <v>53</v>
      </c>
      <c r="C997" s="410" t="s">
        <v>596</v>
      </c>
      <c r="D997" s="411"/>
      <c r="E997" s="411"/>
      <c r="F997" s="411"/>
      <c r="G997" s="412"/>
    </row>
    <row r="998" spans="2:7" ht="15" thickBot="1">
      <c r="B998" s="34">
        <f t="shared" si="16"/>
        <v>54</v>
      </c>
      <c r="C998" s="211" t="s">
        <v>664</v>
      </c>
      <c r="D998" s="203" t="s">
        <v>15</v>
      </c>
      <c r="E998" s="204"/>
      <c r="F998" s="99"/>
      <c r="G998" s="100"/>
    </row>
    <row r="999" spans="2:7" ht="39" thickBot="1">
      <c r="B999" s="34">
        <f t="shared" si="16"/>
        <v>55</v>
      </c>
      <c r="C999" s="252" t="s">
        <v>597</v>
      </c>
      <c r="D999" s="205" t="s">
        <v>21</v>
      </c>
      <c r="E999" s="205" t="s">
        <v>665</v>
      </c>
      <c r="F999" s="206">
        <v>10</v>
      </c>
      <c r="G999" s="168"/>
    </row>
    <row r="1000" spans="2:7" ht="39" thickBot="1">
      <c r="B1000" s="34">
        <f t="shared" si="16"/>
        <v>56</v>
      </c>
      <c r="C1000" s="252" t="s">
        <v>662</v>
      </c>
      <c r="D1000" s="205" t="s">
        <v>21</v>
      </c>
      <c r="E1000" s="205" t="s">
        <v>666</v>
      </c>
      <c r="F1000" s="206">
        <v>10</v>
      </c>
      <c r="G1000" s="168"/>
    </row>
    <row r="1001" spans="2:7" ht="15" thickBot="1">
      <c r="B1001" s="34">
        <f t="shared" si="16"/>
        <v>57</v>
      </c>
      <c r="C1001" s="202" t="s">
        <v>667</v>
      </c>
      <c r="D1001" s="205" t="s">
        <v>15</v>
      </c>
      <c r="E1001" s="206"/>
      <c r="F1001" s="97"/>
      <c r="G1001" s="168"/>
    </row>
    <row r="1002" spans="2:7" ht="15" thickBot="1">
      <c r="B1002" s="34">
        <f t="shared" si="16"/>
        <v>58</v>
      </c>
      <c r="C1002" s="485" t="s">
        <v>668</v>
      </c>
      <c r="D1002" s="486"/>
      <c r="E1002" s="486"/>
      <c r="F1002" s="486"/>
      <c r="G1002" s="487"/>
    </row>
    <row r="1003" spans="2:7" ht="15" thickBot="1">
      <c r="B1003" s="34">
        <f t="shared" si="16"/>
        <v>59</v>
      </c>
      <c r="C1003" s="202" t="s">
        <v>669</v>
      </c>
      <c r="D1003" s="205" t="s">
        <v>15</v>
      </c>
      <c r="E1003" s="206"/>
      <c r="F1003" s="97"/>
      <c r="G1003" s="168"/>
    </row>
    <row r="1004" spans="2:7" ht="15" thickBot="1">
      <c r="B1004" s="34">
        <f t="shared" si="16"/>
        <v>60</v>
      </c>
      <c r="C1004" s="202" t="s">
        <v>670</v>
      </c>
      <c r="D1004" s="205" t="s">
        <v>21</v>
      </c>
      <c r="E1004" s="206"/>
      <c r="F1004" s="97"/>
      <c r="G1004" s="168"/>
    </row>
    <row r="1005" spans="2:7" ht="15" thickBot="1">
      <c r="B1005" s="34">
        <f t="shared" si="16"/>
        <v>61</v>
      </c>
      <c r="C1005" s="202" t="s">
        <v>662</v>
      </c>
      <c r="D1005" s="205" t="s">
        <v>21</v>
      </c>
      <c r="E1005" s="205" t="s">
        <v>663</v>
      </c>
      <c r="F1005" s="206">
        <v>10</v>
      </c>
      <c r="G1005" s="168"/>
    </row>
    <row r="1006" spans="2:7" ht="26.25" thickBot="1">
      <c r="B1006" s="34">
        <f t="shared" si="16"/>
        <v>62</v>
      </c>
      <c r="C1006" s="213" t="s">
        <v>671</v>
      </c>
      <c r="D1006" s="205" t="s">
        <v>15</v>
      </c>
      <c r="E1006" s="206"/>
      <c r="F1006" s="97"/>
      <c r="G1006" s="168"/>
    </row>
    <row r="1007" spans="2:7" ht="15" thickBot="1">
      <c r="B1007" s="34">
        <f t="shared" si="16"/>
        <v>63</v>
      </c>
      <c r="C1007" s="213" t="s">
        <v>1182</v>
      </c>
      <c r="D1007" s="205" t="s">
        <v>15</v>
      </c>
      <c r="E1007" s="206"/>
      <c r="F1007" s="97"/>
      <c r="G1007" s="168"/>
    </row>
    <row r="1008" spans="2:7" ht="26.25" thickBot="1">
      <c r="B1008" s="34">
        <f t="shared" si="16"/>
        <v>64</v>
      </c>
      <c r="C1008" s="213" t="s">
        <v>672</v>
      </c>
      <c r="D1008" s="205" t="s">
        <v>15</v>
      </c>
      <c r="E1008" s="206"/>
      <c r="F1008" s="97"/>
      <c r="G1008" s="168"/>
    </row>
    <row r="1009" spans="2:7" ht="15" thickBot="1">
      <c r="B1009" s="34">
        <f t="shared" si="16"/>
        <v>65</v>
      </c>
      <c r="C1009" s="213" t="s">
        <v>673</v>
      </c>
      <c r="D1009" s="205" t="s">
        <v>15</v>
      </c>
      <c r="E1009" s="206"/>
      <c r="F1009" s="97"/>
      <c r="G1009" s="168"/>
    </row>
    <row r="1010" spans="2:7" ht="26.25" thickBot="1">
      <c r="B1010" s="34">
        <f t="shared" si="16"/>
        <v>66</v>
      </c>
      <c r="C1010" s="213" t="s">
        <v>615</v>
      </c>
      <c r="D1010" s="205" t="s">
        <v>15</v>
      </c>
      <c r="E1010" s="206"/>
      <c r="F1010" s="97"/>
      <c r="G1010" s="168"/>
    </row>
    <row r="1011" spans="2:7" ht="15" thickBot="1">
      <c r="B1011" s="34">
        <f t="shared" ref="B1011:B1016" si="17">B1010+1</f>
        <v>67</v>
      </c>
      <c r="C1011" s="485" t="s">
        <v>616</v>
      </c>
      <c r="D1011" s="486"/>
      <c r="E1011" s="486"/>
      <c r="F1011" s="486"/>
      <c r="G1011" s="487"/>
    </row>
    <row r="1012" spans="2:7" ht="39" thickBot="1">
      <c r="B1012" s="34">
        <f t="shared" si="17"/>
        <v>68</v>
      </c>
      <c r="C1012" s="213" t="s">
        <v>674</v>
      </c>
      <c r="D1012" s="205" t="s">
        <v>15</v>
      </c>
      <c r="E1012" s="206"/>
      <c r="F1012" s="97"/>
      <c r="G1012" s="168"/>
    </row>
    <row r="1013" spans="2:7" ht="26.25" thickBot="1">
      <c r="B1013" s="34">
        <f t="shared" si="17"/>
        <v>69</v>
      </c>
      <c r="C1013" s="213" t="s">
        <v>675</v>
      </c>
      <c r="D1013" s="205" t="s">
        <v>15</v>
      </c>
      <c r="E1013" s="206"/>
      <c r="F1013" s="97"/>
      <c r="G1013" s="168"/>
    </row>
    <row r="1014" spans="2:7" ht="15" thickBot="1">
      <c r="B1014" s="34">
        <f t="shared" si="17"/>
        <v>70</v>
      </c>
      <c r="C1014" s="213" t="s">
        <v>618</v>
      </c>
      <c r="D1014" s="205" t="s">
        <v>15</v>
      </c>
      <c r="E1014" s="206"/>
      <c r="F1014" s="97"/>
      <c r="G1014" s="168"/>
    </row>
    <row r="1015" spans="2:7" ht="15" thickBot="1">
      <c r="B1015" s="34">
        <f t="shared" si="17"/>
        <v>71</v>
      </c>
      <c r="C1015" s="213" t="s">
        <v>619</v>
      </c>
      <c r="D1015" s="205" t="s">
        <v>15</v>
      </c>
      <c r="E1015" s="206"/>
      <c r="F1015" s="97"/>
      <c r="G1015" s="168"/>
    </row>
    <row r="1016" spans="2:7" ht="26.25" thickBot="1">
      <c r="B1016" s="34">
        <f t="shared" si="17"/>
        <v>72</v>
      </c>
      <c r="C1016" s="213" t="s">
        <v>676</v>
      </c>
      <c r="D1016" s="205" t="s">
        <v>15</v>
      </c>
      <c r="E1016" s="206"/>
      <c r="F1016" s="97"/>
      <c r="G1016" s="168"/>
    </row>
    <row r="1017" spans="2:7">
      <c r="B1017" s="146"/>
      <c r="D1017" s="146"/>
      <c r="E1017" s="146"/>
      <c r="F1017" s="146"/>
      <c r="G1017" s="28"/>
    </row>
    <row r="1018" spans="2:7">
      <c r="B1018" s="146"/>
      <c r="C1018" s="388" t="s">
        <v>17</v>
      </c>
      <c r="D1018" s="388"/>
      <c r="E1018" s="388"/>
      <c r="F1018" s="29">
        <f>SUM(F945:F1016)</f>
        <v>90</v>
      </c>
      <c r="G1018" s="146"/>
    </row>
    <row r="1019" spans="2:7">
      <c r="B1019" s="146"/>
      <c r="D1019" s="146"/>
      <c r="E1019" s="146"/>
      <c r="F1019" s="146"/>
      <c r="G1019" s="146"/>
    </row>
    <row r="1020" spans="2:7">
      <c r="C1020" s="177" t="s">
        <v>1174</v>
      </c>
    </row>
    <row r="1022" spans="2:7">
      <c r="C1022" s="177"/>
    </row>
    <row r="1023" spans="2:7">
      <c r="B1023" s="378" t="s">
        <v>110</v>
      </c>
      <c r="C1023" s="378"/>
      <c r="D1023" s="365" t="s">
        <v>111</v>
      </c>
      <c r="E1023" s="365"/>
      <c r="F1023" s="365"/>
      <c r="G1023" s="365"/>
    </row>
    <row r="1024" spans="2:7">
      <c r="B1024" s="378" t="s">
        <v>304</v>
      </c>
      <c r="C1024" s="378"/>
      <c r="D1024" s="365" t="s">
        <v>112</v>
      </c>
      <c r="E1024" s="365"/>
      <c r="F1024" s="365"/>
      <c r="G1024" s="365"/>
    </row>
    <row r="1025" spans="2:7">
      <c r="B1025" s="378"/>
      <c r="C1025" s="378"/>
      <c r="D1025" s="365" t="s">
        <v>113</v>
      </c>
      <c r="E1025" s="365"/>
      <c r="F1025" s="365"/>
      <c r="G1025" s="365"/>
    </row>
    <row r="1026" spans="2:7">
      <c r="B1026" s="146"/>
      <c r="C1026" s="146"/>
      <c r="D1026" s="365" t="s">
        <v>114</v>
      </c>
      <c r="E1026" s="365"/>
      <c r="F1026" s="365"/>
      <c r="G1026" s="365"/>
    </row>
    <row r="1027" spans="2:7">
      <c r="B1027" s="146"/>
      <c r="C1027" s="146"/>
      <c r="D1027" s="365" t="s">
        <v>115</v>
      </c>
      <c r="E1027" s="365"/>
      <c r="F1027" s="365"/>
      <c r="G1027" s="365"/>
    </row>
    <row r="1028" spans="2:7" ht="24" customHeight="1">
      <c r="B1028" s="146"/>
      <c r="C1028" s="146"/>
      <c r="D1028" s="146"/>
      <c r="E1028" s="146"/>
      <c r="F1028" s="146"/>
      <c r="G1028" s="146"/>
    </row>
    <row r="1029" spans="2:7" ht="24" customHeight="1">
      <c r="B1029" s="416" t="s">
        <v>132</v>
      </c>
      <c r="C1029" s="416"/>
      <c r="D1029" s="416"/>
      <c r="E1029" s="416"/>
      <c r="F1029" s="416"/>
      <c r="G1029" s="416"/>
    </row>
    <row r="1030" spans="2:7" ht="24" customHeight="1"/>
    <row r="1031" spans="2:7">
      <c r="B1031" s="362" t="s">
        <v>99</v>
      </c>
      <c r="C1031" s="362"/>
      <c r="D1031" s="362"/>
      <c r="E1031" s="362"/>
    </row>
    <row r="1032" spans="2:7">
      <c r="B1032" s="29"/>
      <c r="D1032" s="146"/>
      <c r="E1032" s="146"/>
    </row>
    <row r="1033" spans="2:7">
      <c r="B1033" s="398" t="s">
        <v>5</v>
      </c>
      <c r="C1033" s="398"/>
      <c r="D1033" s="398"/>
      <c r="E1033" s="398"/>
    </row>
    <row r="1034" spans="2:7">
      <c r="B1034" s="29"/>
      <c r="D1034" s="146"/>
      <c r="E1034" s="146"/>
    </row>
    <row r="1035" spans="2:7">
      <c r="B1035" s="29"/>
      <c r="D1035" s="146"/>
      <c r="E1035" s="146"/>
    </row>
    <row r="1036" spans="2:7">
      <c r="B1036" s="398" t="s">
        <v>133</v>
      </c>
      <c r="C1036" s="398"/>
      <c r="D1036" s="398"/>
      <c r="E1036" s="398"/>
    </row>
    <row r="1037" spans="2:7">
      <c r="B1037" s="398" t="s">
        <v>97</v>
      </c>
      <c r="C1037" s="398"/>
      <c r="D1037" s="398"/>
      <c r="E1037" s="398"/>
    </row>
    <row r="1038" spans="2:7">
      <c r="B1038" s="29"/>
      <c r="D1038" s="146"/>
      <c r="E1038" s="146"/>
    </row>
    <row r="1039" spans="2:7">
      <c r="B1039" s="398" t="s">
        <v>6</v>
      </c>
      <c r="C1039" s="398"/>
      <c r="D1039" s="398"/>
      <c r="E1039" s="146"/>
    </row>
    <row r="1040" spans="2:7">
      <c r="B1040" s="398" t="s">
        <v>7</v>
      </c>
      <c r="C1040" s="398"/>
      <c r="D1040" s="398"/>
      <c r="E1040" s="146"/>
    </row>
    <row r="1041" spans="2:5">
      <c r="B1041" s="398" t="s">
        <v>8</v>
      </c>
      <c r="C1041" s="398"/>
      <c r="D1041" s="398"/>
      <c r="E1041" s="146"/>
    </row>
    <row r="1042" spans="2:5" ht="15" thickBot="1">
      <c r="B1042" s="29"/>
      <c r="D1042" s="146"/>
      <c r="E1042" s="146"/>
    </row>
    <row r="1043" spans="2:5" ht="15" thickBot="1">
      <c r="B1043" s="399" t="s">
        <v>9</v>
      </c>
      <c r="C1043" s="399" t="s">
        <v>10</v>
      </c>
      <c r="D1043" s="399" t="s">
        <v>11</v>
      </c>
      <c r="E1043" s="399" t="s">
        <v>14</v>
      </c>
    </row>
    <row r="1044" spans="2:5" ht="15" thickBot="1">
      <c r="B1044" s="400"/>
      <c r="C1044" s="400"/>
      <c r="D1044" s="400"/>
      <c r="E1044" s="400"/>
    </row>
    <row r="1045" spans="2:5" ht="15" thickBot="1">
      <c r="B1045" s="34">
        <v>1</v>
      </c>
      <c r="C1045" s="92" t="s">
        <v>19</v>
      </c>
      <c r="D1045" s="34" t="s">
        <v>15</v>
      </c>
      <c r="E1045" s="45"/>
    </row>
    <row r="1046" spans="2:5" ht="15" thickBot="1">
      <c r="B1046" s="34">
        <f>B1045+1</f>
        <v>2</v>
      </c>
      <c r="C1046" s="93" t="s">
        <v>16</v>
      </c>
      <c r="D1046" s="34" t="s">
        <v>15</v>
      </c>
      <c r="E1046" s="45"/>
    </row>
    <row r="1047" spans="2:5" ht="15" thickBot="1">
      <c r="B1047" s="34">
        <f>B1046+1</f>
        <v>3</v>
      </c>
      <c r="C1047" s="349" t="s">
        <v>20</v>
      </c>
      <c r="D1047" s="350"/>
      <c r="E1047" s="351"/>
    </row>
    <row r="1048" spans="2:5" ht="15" thickBot="1">
      <c r="B1048" s="34">
        <f t="shared" ref="B1048:B1065" si="18">B1047+1</f>
        <v>4</v>
      </c>
      <c r="C1048" s="103" t="s">
        <v>677</v>
      </c>
      <c r="D1048" s="34" t="s">
        <v>15</v>
      </c>
      <c r="E1048" s="35"/>
    </row>
    <row r="1049" spans="2:5" ht="15" thickBot="1">
      <c r="B1049" s="34">
        <f t="shared" si="18"/>
        <v>5</v>
      </c>
      <c r="C1049" s="103" t="s">
        <v>678</v>
      </c>
      <c r="D1049" s="34" t="s">
        <v>15</v>
      </c>
      <c r="E1049" s="35"/>
    </row>
    <row r="1050" spans="2:5" ht="15" thickBot="1">
      <c r="B1050" s="34">
        <f t="shared" si="18"/>
        <v>6</v>
      </c>
      <c r="C1050" s="103" t="s">
        <v>679</v>
      </c>
      <c r="D1050" s="34" t="s">
        <v>21</v>
      </c>
      <c r="E1050" s="35"/>
    </row>
    <row r="1051" spans="2:5" ht="15" thickBot="1">
      <c r="B1051" s="34">
        <f t="shared" si="18"/>
        <v>7</v>
      </c>
      <c r="C1051" s="103" t="s">
        <v>680</v>
      </c>
      <c r="D1051" s="34" t="s">
        <v>21</v>
      </c>
      <c r="E1051" s="35"/>
    </row>
    <row r="1052" spans="2:5" ht="15" thickBot="1">
      <c r="B1052" s="34">
        <f t="shared" si="18"/>
        <v>8</v>
      </c>
      <c r="C1052" s="103" t="s">
        <v>681</v>
      </c>
      <c r="D1052" s="34" t="s">
        <v>21</v>
      </c>
      <c r="E1052" s="35"/>
    </row>
    <row r="1053" spans="2:5" ht="15" thickBot="1">
      <c r="B1053" s="34">
        <f t="shared" si="18"/>
        <v>9</v>
      </c>
      <c r="C1053" s="103" t="s">
        <v>682</v>
      </c>
      <c r="D1053" s="34" t="s">
        <v>21</v>
      </c>
      <c r="E1053" s="35"/>
    </row>
    <row r="1054" spans="2:5" ht="15" thickBot="1">
      <c r="B1054" s="34">
        <f t="shared" si="18"/>
        <v>10</v>
      </c>
      <c r="C1054" s="103" t="s">
        <v>683</v>
      </c>
      <c r="D1054" s="34" t="s">
        <v>21</v>
      </c>
      <c r="E1054" s="35"/>
    </row>
    <row r="1055" spans="2:5" ht="15" thickBot="1">
      <c r="B1055" s="34">
        <f t="shared" si="18"/>
        <v>11</v>
      </c>
      <c r="C1055" s="103" t="s">
        <v>684</v>
      </c>
      <c r="D1055" s="34" t="s">
        <v>21</v>
      </c>
      <c r="E1055" s="35"/>
    </row>
    <row r="1056" spans="2:5" ht="15" thickBot="1">
      <c r="B1056" s="34">
        <f t="shared" si="18"/>
        <v>12</v>
      </c>
      <c r="C1056" s="103" t="s">
        <v>685</v>
      </c>
      <c r="D1056" s="34" t="s">
        <v>21</v>
      </c>
      <c r="E1056" s="35"/>
    </row>
    <row r="1057" spans="2:7" ht="15" thickBot="1">
      <c r="B1057" s="34">
        <f t="shared" si="18"/>
        <v>13</v>
      </c>
      <c r="C1057" s="103" t="s">
        <v>686</v>
      </c>
      <c r="D1057" s="34" t="s">
        <v>21</v>
      </c>
      <c r="E1057" s="35"/>
    </row>
    <row r="1058" spans="2:7" ht="15" thickBot="1">
      <c r="B1058" s="34">
        <f t="shared" si="18"/>
        <v>14</v>
      </c>
      <c r="C1058" s="103" t="s">
        <v>687</v>
      </c>
      <c r="D1058" s="34" t="s">
        <v>21</v>
      </c>
      <c r="E1058" s="35"/>
    </row>
    <row r="1059" spans="2:7" ht="15" thickBot="1">
      <c r="B1059" s="34">
        <f t="shared" si="18"/>
        <v>15</v>
      </c>
      <c r="C1059" s="103" t="s">
        <v>688</v>
      </c>
      <c r="D1059" s="34" t="s">
        <v>21</v>
      </c>
      <c r="E1059" s="35"/>
    </row>
    <row r="1060" spans="2:7" ht="15" thickBot="1">
      <c r="B1060" s="34">
        <f t="shared" si="18"/>
        <v>16</v>
      </c>
      <c r="C1060" s="103" t="s">
        <v>689</v>
      </c>
      <c r="D1060" s="34" t="s">
        <v>21</v>
      </c>
      <c r="E1060" s="35"/>
    </row>
    <row r="1061" spans="2:7" ht="15" thickBot="1">
      <c r="B1061" s="34">
        <f t="shared" si="18"/>
        <v>17</v>
      </c>
      <c r="C1061" s="103" t="s">
        <v>690</v>
      </c>
      <c r="D1061" s="34" t="s">
        <v>21</v>
      </c>
      <c r="E1061" s="35"/>
    </row>
    <row r="1062" spans="2:7" ht="15" thickBot="1">
      <c r="B1062" s="34">
        <f t="shared" si="18"/>
        <v>18</v>
      </c>
      <c r="C1062" s="103" t="s">
        <v>691</v>
      </c>
      <c r="D1062" s="34" t="s">
        <v>21</v>
      </c>
      <c r="E1062" s="35"/>
    </row>
    <row r="1063" spans="2:7" ht="15" thickBot="1">
      <c r="B1063" s="34">
        <f t="shared" si="18"/>
        <v>19</v>
      </c>
      <c r="C1063" s="103" t="s">
        <v>692</v>
      </c>
      <c r="D1063" s="34" t="s">
        <v>21</v>
      </c>
      <c r="E1063" s="35"/>
    </row>
    <row r="1064" spans="2:7" ht="15" thickBot="1">
      <c r="B1064" s="34">
        <f t="shared" si="18"/>
        <v>20</v>
      </c>
      <c r="C1064" s="103" t="s">
        <v>693</v>
      </c>
      <c r="D1064" s="34" t="s">
        <v>21</v>
      </c>
      <c r="E1064" s="35"/>
    </row>
    <row r="1065" spans="2:7" ht="15" thickBot="1">
      <c r="B1065" s="34">
        <f t="shared" si="18"/>
        <v>21</v>
      </c>
      <c r="C1065" s="104" t="s">
        <v>694</v>
      </c>
      <c r="D1065" s="34" t="s">
        <v>21</v>
      </c>
      <c r="E1065" s="35"/>
    </row>
    <row r="1066" spans="2:7">
      <c r="B1066" s="36"/>
      <c r="C1066" s="105"/>
      <c r="D1066" s="36"/>
      <c r="E1066" s="36"/>
    </row>
    <row r="1067" spans="2:7">
      <c r="B1067" s="36"/>
      <c r="C1067" s="105"/>
      <c r="D1067" s="36"/>
      <c r="E1067" s="36"/>
    </row>
    <row r="1068" spans="2:7">
      <c r="B1068" s="146"/>
      <c r="D1068" s="146"/>
      <c r="E1068" s="146"/>
      <c r="F1068" s="146"/>
      <c r="G1068" s="146"/>
    </row>
    <row r="1069" spans="2:7">
      <c r="C1069" s="177" t="s">
        <v>1174</v>
      </c>
    </row>
    <row r="1071" spans="2:7">
      <c r="C1071" s="177"/>
    </row>
    <row r="1072" spans="2:7">
      <c r="B1072" s="378" t="s">
        <v>110</v>
      </c>
      <c r="C1072" s="378"/>
      <c r="D1072" s="365" t="s">
        <v>111</v>
      </c>
      <c r="E1072" s="365"/>
      <c r="F1072" s="365"/>
      <c r="G1072" s="365"/>
    </row>
    <row r="1073" spans="2:7">
      <c r="B1073" s="378" t="s">
        <v>304</v>
      </c>
      <c r="C1073" s="378"/>
      <c r="D1073" s="365" t="s">
        <v>112</v>
      </c>
      <c r="E1073" s="365"/>
      <c r="F1073" s="365"/>
      <c r="G1073" s="365"/>
    </row>
    <row r="1074" spans="2:7">
      <c r="B1074" s="378"/>
      <c r="C1074" s="378"/>
      <c r="D1074" s="365" t="s">
        <v>113</v>
      </c>
      <c r="E1074" s="365"/>
      <c r="F1074" s="365"/>
      <c r="G1074" s="365"/>
    </row>
    <row r="1075" spans="2:7">
      <c r="B1075" s="146"/>
      <c r="C1075" s="146"/>
      <c r="D1075" s="365" t="s">
        <v>114</v>
      </c>
      <c r="E1075" s="365"/>
      <c r="F1075" s="365"/>
      <c r="G1075" s="365"/>
    </row>
    <row r="1076" spans="2:7">
      <c r="B1076" s="146"/>
      <c r="C1076" s="146"/>
      <c r="D1076" s="365" t="s">
        <v>115</v>
      </c>
      <c r="E1076" s="365"/>
      <c r="F1076" s="365"/>
      <c r="G1076" s="365"/>
    </row>
    <row r="1077" spans="2:7">
      <c r="B1077" s="36"/>
      <c r="C1077" s="105"/>
      <c r="D1077" s="36"/>
      <c r="E1077" s="36"/>
    </row>
    <row r="1078" spans="2:7">
      <c r="B1078" s="36"/>
      <c r="C1078" s="105"/>
      <c r="D1078" s="36"/>
      <c r="E1078" s="36"/>
    </row>
    <row r="1080" spans="2:7">
      <c r="B1080" s="362" t="s">
        <v>100</v>
      </c>
      <c r="C1080" s="362"/>
      <c r="D1080" s="362"/>
      <c r="E1080" s="362"/>
    </row>
    <row r="1081" spans="2:7">
      <c r="B1081" s="29"/>
      <c r="D1081" s="146"/>
      <c r="E1081" s="146"/>
    </row>
    <row r="1082" spans="2:7">
      <c r="B1082" s="398" t="s">
        <v>5</v>
      </c>
      <c r="C1082" s="398"/>
      <c r="D1082" s="398"/>
      <c r="E1082" s="398"/>
    </row>
    <row r="1083" spans="2:7">
      <c r="B1083" s="29"/>
      <c r="D1083" s="146"/>
      <c r="E1083" s="146"/>
    </row>
    <row r="1084" spans="2:7">
      <c r="B1084" s="29"/>
      <c r="D1084" s="146"/>
      <c r="E1084" s="146"/>
    </row>
    <row r="1085" spans="2:7">
      <c r="B1085" s="398" t="s">
        <v>134</v>
      </c>
      <c r="C1085" s="398"/>
      <c r="D1085" s="398"/>
      <c r="E1085" s="398"/>
    </row>
    <row r="1086" spans="2:7">
      <c r="B1086" s="398" t="s">
        <v>91</v>
      </c>
      <c r="C1086" s="398"/>
      <c r="D1086" s="398"/>
      <c r="E1086" s="398"/>
    </row>
    <row r="1087" spans="2:7">
      <c r="B1087" s="29"/>
      <c r="D1087" s="146"/>
      <c r="E1087" s="146"/>
    </row>
    <row r="1088" spans="2:7">
      <c r="B1088" s="398" t="s">
        <v>6</v>
      </c>
      <c r="C1088" s="398"/>
      <c r="D1088" s="398"/>
      <c r="E1088" s="146"/>
    </row>
    <row r="1089" spans="2:5">
      <c r="B1089" s="398" t="s">
        <v>7</v>
      </c>
      <c r="C1089" s="398"/>
      <c r="D1089" s="398"/>
      <c r="E1089" s="146"/>
    </row>
    <row r="1090" spans="2:5">
      <c r="B1090" s="398" t="s">
        <v>8</v>
      </c>
      <c r="C1090" s="398"/>
      <c r="D1090" s="398"/>
      <c r="E1090" s="146"/>
    </row>
    <row r="1091" spans="2:5" ht="15" thickBot="1">
      <c r="B1091" s="29"/>
      <c r="D1091" s="146"/>
      <c r="E1091" s="146"/>
    </row>
    <row r="1092" spans="2:5" ht="15" thickBot="1">
      <c r="B1092" s="399" t="s">
        <v>9</v>
      </c>
      <c r="C1092" s="399" t="s">
        <v>10</v>
      </c>
      <c r="D1092" s="399" t="s">
        <v>11</v>
      </c>
      <c r="E1092" s="399" t="s">
        <v>14</v>
      </c>
    </row>
    <row r="1093" spans="2:5" ht="15" thickBot="1">
      <c r="B1093" s="400"/>
      <c r="C1093" s="400"/>
      <c r="D1093" s="400"/>
      <c r="E1093" s="400"/>
    </row>
    <row r="1094" spans="2:5" ht="15" thickBot="1">
      <c r="B1094" s="34">
        <v>1</v>
      </c>
      <c r="C1094" s="92" t="s">
        <v>19</v>
      </c>
      <c r="D1094" s="34" t="s">
        <v>15</v>
      </c>
      <c r="E1094" s="45"/>
    </row>
    <row r="1095" spans="2:5" ht="15" thickBot="1">
      <c r="B1095" s="34">
        <f>B1094+1</f>
        <v>2</v>
      </c>
      <c r="C1095" s="93" t="s">
        <v>16</v>
      </c>
      <c r="D1095" s="34" t="s">
        <v>15</v>
      </c>
      <c r="E1095" s="45"/>
    </row>
    <row r="1096" spans="2:5" ht="15" thickBot="1">
      <c r="B1096" s="34">
        <f>B1095+1</f>
        <v>3</v>
      </c>
      <c r="C1096" s="349" t="s">
        <v>20</v>
      </c>
      <c r="D1096" s="350"/>
      <c r="E1096" s="351"/>
    </row>
    <row r="1097" spans="2:5" ht="15" thickBot="1">
      <c r="B1097" s="34">
        <f t="shared" ref="B1097:B1110" si="19">B1096+1</f>
        <v>4</v>
      </c>
      <c r="C1097" s="106" t="s">
        <v>695</v>
      </c>
      <c r="D1097" s="34" t="s">
        <v>21</v>
      </c>
      <c r="E1097" s="35"/>
    </row>
    <row r="1098" spans="2:5" ht="15" thickBot="1">
      <c r="B1098" s="34">
        <f t="shared" si="19"/>
        <v>5</v>
      </c>
      <c r="C1098" s="107" t="s">
        <v>696</v>
      </c>
      <c r="D1098" s="34" t="s">
        <v>21</v>
      </c>
      <c r="E1098" s="35"/>
    </row>
    <row r="1099" spans="2:5" ht="77.25" thickBot="1">
      <c r="B1099" s="152">
        <f t="shared" si="19"/>
        <v>6</v>
      </c>
      <c r="C1099" s="108" t="s">
        <v>697</v>
      </c>
      <c r="D1099" s="154" t="s">
        <v>21</v>
      </c>
      <c r="E1099" s="35"/>
    </row>
    <row r="1100" spans="2:5" ht="15.75" thickBot="1">
      <c r="B1100" s="34">
        <f>B1099+1</f>
        <v>7</v>
      </c>
      <c r="C1100" s="107" t="s">
        <v>698</v>
      </c>
      <c r="D1100" s="34" t="s">
        <v>21</v>
      </c>
      <c r="E1100" s="35"/>
    </row>
    <row r="1101" spans="2:5" ht="15" thickBot="1">
      <c r="B1101" s="34">
        <f t="shared" si="19"/>
        <v>8</v>
      </c>
      <c r="C1101" s="104" t="s">
        <v>699</v>
      </c>
      <c r="D1101" s="34" t="s">
        <v>21</v>
      </c>
      <c r="E1101" s="35"/>
    </row>
    <row r="1102" spans="2:5" ht="15" thickBot="1">
      <c r="B1102" s="34">
        <f t="shared" si="19"/>
        <v>9</v>
      </c>
      <c r="C1102" s="103" t="s">
        <v>700</v>
      </c>
      <c r="D1102" s="34" t="s">
        <v>21</v>
      </c>
      <c r="E1102" s="35"/>
    </row>
    <row r="1103" spans="2:5" ht="15" thickBot="1">
      <c r="B1103" s="34">
        <f t="shared" si="19"/>
        <v>10</v>
      </c>
      <c r="C1103" s="103" t="s">
        <v>701</v>
      </c>
      <c r="D1103" s="34" t="s">
        <v>21</v>
      </c>
      <c r="E1103" s="35"/>
    </row>
    <row r="1104" spans="2:5" ht="15" thickBot="1">
      <c r="B1104" s="34">
        <f t="shared" si="19"/>
        <v>11</v>
      </c>
      <c r="C1104" s="103" t="s">
        <v>702</v>
      </c>
      <c r="D1104" s="34" t="s">
        <v>21</v>
      </c>
      <c r="E1104" s="35"/>
    </row>
    <row r="1105" spans="2:7" ht="15" thickBot="1">
      <c r="B1105" s="34">
        <f t="shared" si="19"/>
        <v>12</v>
      </c>
      <c r="C1105" s="103" t="s">
        <v>703</v>
      </c>
      <c r="D1105" s="34" t="s">
        <v>21</v>
      </c>
      <c r="E1105" s="35"/>
    </row>
    <row r="1106" spans="2:7" ht="15" thickBot="1">
      <c r="B1106" s="34">
        <f t="shared" si="19"/>
        <v>13</v>
      </c>
      <c r="C1106" s="103" t="s">
        <v>704</v>
      </c>
      <c r="D1106" s="34" t="s">
        <v>21</v>
      </c>
      <c r="E1106" s="35"/>
    </row>
    <row r="1107" spans="2:7" ht="15" thickBot="1">
      <c r="B1107" s="34">
        <f t="shared" si="19"/>
        <v>14</v>
      </c>
      <c r="C1107" s="103" t="s">
        <v>705</v>
      </c>
      <c r="D1107" s="34" t="s">
        <v>21</v>
      </c>
      <c r="E1107" s="35"/>
    </row>
    <row r="1108" spans="2:7" ht="15" thickBot="1">
      <c r="B1108" s="34">
        <f t="shared" si="19"/>
        <v>15</v>
      </c>
      <c r="C1108" s="103" t="s">
        <v>706</v>
      </c>
      <c r="D1108" s="34" t="s">
        <v>21</v>
      </c>
      <c r="E1108" s="35"/>
    </row>
    <row r="1109" spans="2:7" ht="15" thickBot="1">
      <c r="B1109" s="34">
        <f t="shared" si="19"/>
        <v>16</v>
      </c>
      <c r="C1109" s="103" t="s">
        <v>707</v>
      </c>
      <c r="D1109" s="34" t="s">
        <v>21</v>
      </c>
      <c r="E1109" s="35"/>
    </row>
    <row r="1110" spans="2:7" ht="15" thickBot="1">
      <c r="B1110" s="34">
        <f t="shared" si="19"/>
        <v>17</v>
      </c>
      <c r="C1110" s="109" t="s">
        <v>708</v>
      </c>
      <c r="D1110" s="34" t="s">
        <v>21</v>
      </c>
      <c r="E1110" s="35"/>
    </row>
    <row r="1111" spans="2:7">
      <c r="B1111" s="36"/>
      <c r="C1111" s="105"/>
      <c r="D1111" s="36"/>
      <c r="E1111" s="36"/>
    </row>
    <row r="1112" spans="2:7">
      <c r="B1112" s="36"/>
      <c r="C1112" s="105"/>
      <c r="D1112" s="36"/>
      <c r="E1112" s="36"/>
    </row>
    <row r="1113" spans="2:7">
      <c r="B1113" s="146"/>
      <c r="D1113" s="146"/>
      <c r="E1113" s="146"/>
      <c r="F1113" s="146"/>
      <c r="G1113" s="146"/>
    </row>
    <row r="1114" spans="2:7">
      <c r="C1114" s="177" t="s">
        <v>1174</v>
      </c>
    </row>
    <row r="1116" spans="2:7">
      <c r="C1116" s="177"/>
    </row>
    <row r="1117" spans="2:7">
      <c r="B1117" s="378" t="s">
        <v>110</v>
      </c>
      <c r="C1117" s="378"/>
      <c r="D1117" s="365" t="s">
        <v>111</v>
      </c>
      <c r="E1117" s="365"/>
      <c r="F1117" s="365"/>
      <c r="G1117" s="365"/>
    </row>
    <row r="1118" spans="2:7">
      <c r="B1118" s="378" t="s">
        <v>304</v>
      </c>
      <c r="C1118" s="378"/>
      <c r="D1118" s="365" t="s">
        <v>112</v>
      </c>
      <c r="E1118" s="365"/>
      <c r="F1118" s="365"/>
      <c r="G1118" s="365"/>
    </row>
    <row r="1119" spans="2:7">
      <c r="B1119" s="378"/>
      <c r="C1119" s="378"/>
      <c r="D1119" s="365" t="s">
        <v>113</v>
      </c>
      <c r="E1119" s="365"/>
      <c r="F1119" s="365"/>
      <c r="G1119" s="365"/>
    </row>
    <row r="1120" spans="2:7">
      <c r="B1120" s="146"/>
      <c r="C1120" s="146"/>
      <c r="D1120" s="365" t="s">
        <v>114</v>
      </c>
      <c r="E1120" s="365"/>
      <c r="F1120" s="365"/>
      <c r="G1120" s="365"/>
    </row>
    <row r="1121" spans="2:7">
      <c r="B1121" s="146"/>
      <c r="C1121" s="146"/>
      <c r="D1121" s="365" t="s">
        <v>115</v>
      </c>
      <c r="E1121" s="365"/>
      <c r="F1121" s="365"/>
      <c r="G1121" s="365"/>
    </row>
    <row r="1125" spans="2:7">
      <c r="B1125" s="362" t="s">
        <v>102</v>
      </c>
      <c r="C1125" s="362"/>
      <c r="D1125" s="362"/>
      <c r="E1125" s="362"/>
    </row>
    <row r="1126" spans="2:7">
      <c r="B1126" s="29"/>
      <c r="D1126" s="146"/>
      <c r="E1126" s="146"/>
    </row>
    <row r="1127" spans="2:7">
      <c r="B1127" s="398" t="s">
        <v>5</v>
      </c>
      <c r="C1127" s="398"/>
      <c r="D1127" s="398"/>
      <c r="E1127" s="398"/>
    </row>
    <row r="1128" spans="2:7">
      <c r="B1128" s="29"/>
      <c r="D1128" s="146"/>
      <c r="E1128" s="146"/>
    </row>
    <row r="1129" spans="2:7">
      <c r="B1129" s="29"/>
      <c r="D1129" s="146"/>
      <c r="E1129" s="146"/>
    </row>
    <row r="1130" spans="2:7">
      <c r="B1130" s="398" t="s">
        <v>135</v>
      </c>
      <c r="C1130" s="398"/>
      <c r="D1130" s="398"/>
      <c r="E1130" s="398"/>
    </row>
    <row r="1131" spans="2:7">
      <c r="B1131" s="398" t="s">
        <v>91</v>
      </c>
      <c r="C1131" s="398"/>
      <c r="D1131" s="398"/>
      <c r="E1131" s="398"/>
    </row>
    <row r="1132" spans="2:7">
      <c r="B1132" s="29"/>
      <c r="D1132" s="146"/>
      <c r="E1132" s="146"/>
    </row>
    <row r="1133" spans="2:7">
      <c r="B1133" s="398" t="s">
        <v>6</v>
      </c>
      <c r="C1133" s="398"/>
      <c r="D1133" s="398"/>
      <c r="E1133" s="146"/>
    </row>
    <row r="1134" spans="2:7">
      <c r="B1134" s="398" t="s">
        <v>7</v>
      </c>
      <c r="C1134" s="398"/>
      <c r="D1134" s="398"/>
      <c r="E1134" s="146"/>
    </row>
    <row r="1135" spans="2:7">
      <c r="B1135" s="398" t="s">
        <v>8</v>
      </c>
      <c r="C1135" s="398"/>
      <c r="D1135" s="398"/>
      <c r="E1135" s="146"/>
    </row>
    <row r="1136" spans="2:7" ht="15" thickBot="1">
      <c r="B1136" s="29"/>
      <c r="D1136" s="146"/>
      <c r="E1136" s="146"/>
    </row>
    <row r="1137" spans="2:5" ht="15" thickBot="1">
      <c r="B1137" s="399" t="s">
        <v>9</v>
      </c>
      <c r="C1137" s="399" t="s">
        <v>10</v>
      </c>
      <c r="D1137" s="399" t="s">
        <v>11</v>
      </c>
      <c r="E1137" s="399" t="s">
        <v>14</v>
      </c>
    </row>
    <row r="1138" spans="2:5" ht="15" thickBot="1">
      <c r="B1138" s="400"/>
      <c r="C1138" s="400"/>
      <c r="D1138" s="400"/>
      <c r="E1138" s="400"/>
    </row>
    <row r="1139" spans="2:5" ht="15" thickBot="1">
      <c r="B1139" s="34">
        <v>1</v>
      </c>
      <c r="C1139" s="92" t="s">
        <v>19</v>
      </c>
      <c r="D1139" s="34" t="s">
        <v>15</v>
      </c>
      <c r="E1139" s="45"/>
    </row>
    <row r="1140" spans="2:5" ht="15" thickBot="1">
      <c r="B1140" s="34">
        <f>B1139+1</f>
        <v>2</v>
      </c>
      <c r="C1140" s="93" t="s">
        <v>16</v>
      </c>
      <c r="D1140" s="34" t="s">
        <v>15</v>
      </c>
      <c r="E1140" s="45"/>
    </row>
    <row r="1141" spans="2:5" ht="15" thickBot="1">
      <c r="B1141" s="34">
        <f>B1140+1</f>
        <v>3</v>
      </c>
      <c r="C1141" s="349" t="s">
        <v>20</v>
      </c>
      <c r="D1141" s="350"/>
      <c r="E1141" s="351"/>
    </row>
    <row r="1142" spans="2:5" ht="15" thickBot="1">
      <c r="B1142" s="34">
        <f t="shared" ref="B1142:B1182" si="20">B1141+1</f>
        <v>4</v>
      </c>
      <c r="C1142" s="103" t="s">
        <v>709</v>
      </c>
      <c r="D1142" s="34" t="s">
        <v>21</v>
      </c>
      <c r="E1142" s="35"/>
    </row>
    <row r="1143" spans="2:5" ht="15" thickBot="1">
      <c r="B1143" s="34">
        <f t="shared" si="20"/>
        <v>5</v>
      </c>
      <c r="C1143" s="109" t="s">
        <v>710</v>
      </c>
      <c r="D1143" s="34" t="s">
        <v>21</v>
      </c>
      <c r="E1143" s="35"/>
    </row>
    <row r="1144" spans="2:5" ht="15" thickBot="1">
      <c r="B1144" s="34">
        <f t="shared" si="20"/>
        <v>6</v>
      </c>
      <c r="C1144" s="104" t="s">
        <v>711</v>
      </c>
      <c r="D1144" s="34" t="s">
        <v>21</v>
      </c>
      <c r="E1144" s="35"/>
    </row>
    <row r="1145" spans="2:5" ht="15" thickBot="1">
      <c r="B1145" s="34">
        <f t="shared" si="20"/>
        <v>7</v>
      </c>
      <c r="C1145" s="110" t="s">
        <v>1211</v>
      </c>
      <c r="D1145" s="34" t="s">
        <v>21</v>
      </c>
      <c r="E1145" s="35"/>
    </row>
    <row r="1146" spans="2:5" ht="15" thickBot="1">
      <c r="B1146" s="34">
        <f t="shared" si="20"/>
        <v>8</v>
      </c>
      <c r="C1146" s="107" t="s">
        <v>712</v>
      </c>
      <c r="D1146" s="34" t="s">
        <v>21</v>
      </c>
      <c r="E1146" s="35"/>
    </row>
    <row r="1147" spans="2:5" ht="15" thickBot="1">
      <c r="B1147" s="34">
        <f t="shared" si="20"/>
        <v>9</v>
      </c>
      <c r="C1147" s="107" t="s">
        <v>713</v>
      </c>
      <c r="D1147" s="34" t="s">
        <v>21</v>
      </c>
      <c r="E1147" s="35"/>
    </row>
    <row r="1148" spans="2:5" ht="15" thickBot="1">
      <c r="B1148" s="34">
        <f t="shared" si="20"/>
        <v>10</v>
      </c>
      <c r="C1148" s="107" t="s">
        <v>714</v>
      </c>
      <c r="D1148" s="34" t="s">
        <v>21</v>
      </c>
      <c r="E1148" s="35"/>
    </row>
    <row r="1149" spans="2:5" ht="15" thickBot="1">
      <c r="B1149" s="34">
        <f t="shared" si="20"/>
        <v>11</v>
      </c>
      <c r="C1149" s="107" t="s">
        <v>715</v>
      </c>
      <c r="D1149" s="34" t="s">
        <v>21</v>
      </c>
      <c r="E1149" s="35"/>
    </row>
    <row r="1150" spans="2:5" ht="15" thickBot="1">
      <c r="B1150" s="34">
        <f t="shared" si="20"/>
        <v>12</v>
      </c>
      <c r="C1150" s="107" t="s">
        <v>716</v>
      </c>
      <c r="D1150" s="34" t="s">
        <v>21</v>
      </c>
      <c r="E1150" s="35"/>
    </row>
    <row r="1151" spans="2:5" ht="15" thickBot="1">
      <c r="B1151" s="34">
        <f t="shared" si="20"/>
        <v>13</v>
      </c>
      <c r="C1151" s="107" t="s">
        <v>717</v>
      </c>
      <c r="D1151" s="34" t="s">
        <v>21</v>
      </c>
      <c r="E1151" s="35"/>
    </row>
    <row r="1152" spans="2:5" ht="15" thickBot="1">
      <c r="B1152" s="34">
        <f t="shared" si="20"/>
        <v>14</v>
      </c>
      <c r="C1152" s="107" t="s">
        <v>718</v>
      </c>
      <c r="D1152" s="34" t="s">
        <v>21</v>
      </c>
      <c r="E1152" s="35"/>
    </row>
    <row r="1153" spans="2:5" ht="15" thickBot="1">
      <c r="B1153" s="367">
        <f t="shared" si="20"/>
        <v>15</v>
      </c>
      <c r="C1153" s="108" t="s">
        <v>719</v>
      </c>
      <c r="D1153" s="34" t="s">
        <v>21</v>
      </c>
      <c r="E1153" s="35"/>
    </row>
    <row r="1154" spans="2:5" ht="15" thickBot="1">
      <c r="B1154" s="368"/>
      <c r="C1154" s="108" t="s">
        <v>720</v>
      </c>
      <c r="D1154" s="34" t="s">
        <v>21</v>
      </c>
      <c r="E1154" s="35"/>
    </row>
    <row r="1155" spans="2:5" ht="15" thickBot="1">
      <c r="B1155" s="369"/>
      <c r="C1155" s="107" t="s">
        <v>721</v>
      </c>
      <c r="D1155" s="34" t="s">
        <v>21</v>
      </c>
      <c r="E1155" s="35"/>
    </row>
    <row r="1156" spans="2:5" ht="15" thickBot="1">
      <c r="B1156" s="367">
        <f>B1153+1</f>
        <v>16</v>
      </c>
      <c r="C1156" s="108" t="s">
        <v>722</v>
      </c>
      <c r="D1156" s="34" t="s">
        <v>21</v>
      </c>
      <c r="E1156" s="35"/>
    </row>
    <row r="1157" spans="2:5" ht="15" thickBot="1">
      <c r="B1157" s="369"/>
      <c r="C1157" s="107" t="s">
        <v>723</v>
      </c>
      <c r="D1157" s="34" t="s">
        <v>21</v>
      </c>
      <c r="E1157" s="35"/>
    </row>
    <row r="1158" spans="2:5" ht="15" thickBot="1">
      <c r="B1158" s="34">
        <f>B1156+1</f>
        <v>17</v>
      </c>
      <c r="C1158" s="107" t="s">
        <v>724</v>
      </c>
      <c r="D1158" s="34" t="s">
        <v>21</v>
      </c>
      <c r="E1158" s="35"/>
    </row>
    <row r="1159" spans="2:5" ht="15" thickBot="1">
      <c r="B1159" s="34">
        <f t="shared" si="20"/>
        <v>18</v>
      </c>
      <c r="C1159" s="107" t="s">
        <v>725</v>
      </c>
      <c r="D1159" s="34" t="s">
        <v>21</v>
      </c>
      <c r="E1159" s="35"/>
    </row>
    <row r="1160" spans="2:5" ht="15" thickBot="1">
      <c r="B1160" s="34">
        <f t="shared" si="20"/>
        <v>19</v>
      </c>
      <c r="C1160" s="107" t="s">
        <v>726</v>
      </c>
      <c r="D1160" s="34" t="s">
        <v>21</v>
      </c>
      <c r="E1160" s="35"/>
    </row>
    <row r="1161" spans="2:5" ht="15" thickBot="1">
      <c r="B1161" s="34">
        <f t="shared" si="20"/>
        <v>20</v>
      </c>
      <c r="C1161" s="107" t="s">
        <v>727</v>
      </c>
      <c r="D1161" s="34" t="s">
        <v>21</v>
      </c>
      <c r="E1161" s="35"/>
    </row>
    <row r="1162" spans="2:5" ht="15" thickBot="1">
      <c r="B1162" s="34">
        <f t="shared" si="20"/>
        <v>21</v>
      </c>
      <c r="C1162" s="107" t="s">
        <v>728</v>
      </c>
      <c r="D1162" s="34" t="s">
        <v>21</v>
      </c>
      <c r="E1162" s="35"/>
    </row>
    <row r="1163" spans="2:5" ht="15" thickBot="1">
      <c r="B1163" s="34">
        <f t="shared" si="20"/>
        <v>22</v>
      </c>
      <c r="C1163" s="107" t="s">
        <v>729</v>
      </c>
      <c r="D1163" s="34" t="s">
        <v>21</v>
      </c>
      <c r="E1163" s="35"/>
    </row>
    <row r="1164" spans="2:5" ht="15" thickBot="1">
      <c r="B1164" s="34">
        <f t="shared" si="20"/>
        <v>23</v>
      </c>
      <c r="C1164" s="110" t="s">
        <v>730</v>
      </c>
      <c r="D1164" s="34" t="s">
        <v>21</v>
      </c>
      <c r="E1164" s="35"/>
    </row>
    <row r="1165" spans="2:5" ht="15" thickBot="1">
      <c r="B1165" s="367">
        <f t="shared" si="20"/>
        <v>24</v>
      </c>
      <c r="C1165" s="111" t="s">
        <v>731</v>
      </c>
      <c r="D1165" s="34" t="s">
        <v>21</v>
      </c>
      <c r="E1165" s="35"/>
    </row>
    <row r="1166" spans="2:5" ht="15" thickBot="1">
      <c r="B1166" s="368"/>
      <c r="C1166" s="112" t="s">
        <v>732</v>
      </c>
      <c r="D1166" s="34" t="s">
        <v>21</v>
      </c>
      <c r="E1166" s="35"/>
    </row>
    <row r="1167" spans="2:5" ht="15" thickBot="1">
      <c r="B1167" s="368"/>
      <c r="C1167" s="108" t="s">
        <v>733</v>
      </c>
      <c r="D1167" s="34" t="s">
        <v>21</v>
      </c>
      <c r="E1167" s="35"/>
    </row>
    <row r="1168" spans="2:5" ht="15" thickBot="1">
      <c r="B1168" s="368"/>
      <c r="C1168" s="113" t="s">
        <v>734</v>
      </c>
      <c r="D1168" s="34" t="s">
        <v>21</v>
      </c>
      <c r="E1168" s="35"/>
    </row>
    <row r="1169" spans="2:5" ht="15" thickBot="1">
      <c r="B1169" s="368"/>
      <c r="C1169" s="108" t="s">
        <v>735</v>
      </c>
      <c r="D1169" s="34" t="s">
        <v>21</v>
      </c>
      <c r="E1169" s="35"/>
    </row>
    <row r="1170" spans="2:5" ht="15" thickBot="1">
      <c r="B1170" s="368"/>
      <c r="C1170" s="113" t="s">
        <v>736</v>
      </c>
      <c r="D1170" s="34" t="s">
        <v>21</v>
      </c>
      <c r="E1170" s="35"/>
    </row>
    <row r="1171" spans="2:5" ht="15" thickBot="1">
      <c r="B1171" s="368"/>
      <c r="C1171" s="108" t="s">
        <v>737</v>
      </c>
      <c r="D1171" s="34" t="s">
        <v>21</v>
      </c>
      <c r="E1171" s="35"/>
    </row>
    <row r="1172" spans="2:5" ht="15" thickBot="1">
      <c r="B1172" s="368"/>
      <c r="C1172" s="108" t="s">
        <v>738</v>
      </c>
      <c r="D1172" s="34" t="s">
        <v>21</v>
      </c>
      <c r="E1172" s="35"/>
    </row>
    <row r="1173" spans="2:5" ht="15" thickBot="1">
      <c r="B1173" s="368"/>
      <c r="C1173" s="108" t="s">
        <v>739</v>
      </c>
      <c r="D1173" s="34" t="s">
        <v>21</v>
      </c>
      <c r="E1173" s="35"/>
    </row>
    <row r="1174" spans="2:5" ht="15" thickBot="1">
      <c r="B1174" s="368"/>
      <c r="C1174" s="108" t="s">
        <v>740</v>
      </c>
      <c r="D1174" s="34" t="s">
        <v>21</v>
      </c>
      <c r="E1174" s="35"/>
    </row>
    <row r="1175" spans="2:5" ht="15" thickBot="1">
      <c r="B1175" s="368"/>
      <c r="C1175" s="108" t="s">
        <v>741</v>
      </c>
      <c r="D1175" s="34" t="s">
        <v>21</v>
      </c>
      <c r="E1175" s="35"/>
    </row>
    <row r="1176" spans="2:5" ht="15" thickBot="1">
      <c r="B1176" s="368"/>
      <c r="C1176" s="111" t="s">
        <v>742</v>
      </c>
      <c r="D1176" s="34" t="s">
        <v>21</v>
      </c>
      <c r="E1176" s="35"/>
    </row>
    <row r="1177" spans="2:5" ht="15" thickBot="1">
      <c r="B1177" s="368"/>
      <c r="C1177" s="108" t="s">
        <v>743</v>
      </c>
      <c r="D1177" s="34" t="s">
        <v>21</v>
      </c>
      <c r="E1177" s="35"/>
    </row>
    <row r="1178" spans="2:5" ht="15" thickBot="1">
      <c r="B1178" s="368"/>
      <c r="C1178" s="108" t="s">
        <v>744</v>
      </c>
      <c r="D1178" s="34" t="s">
        <v>21</v>
      </c>
      <c r="E1178" s="35"/>
    </row>
    <row r="1179" spans="2:5" ht="15" thickBot="1">
      <c r="B1179" s="34">
        <f>B1165+1</f>
        <v>25</v>
      </c>
      <c r="C1179" s="109" t="s">
        <v>745</v>
      </c>
      <c r="D1179" s="34" t="s">
        <v>21</v>
      </c>
      <c r="E1179" s="35"/>
    </row>
    <row r="1180" spans="2:5" ht="15" thickBot="1">
      <c r="B1180" s="34">
        <f t="shared" si="20"/>
        <v>26</v>
      </c>
      <c r="C1180" s="107" t="s">
        <v>746</v>
      </c>
      <c r="D1180" s="34" t="s">
        <v>21</v>
      </c>
      <c r="E1180" s="35"/>
    </row>
    <row r="1181" spans="2:5" ht="15" thickBot="1">
      <c r="B1181" s="34">
        <f t="shared" si="20"/>
        <v>27</v>
      </c>
      <c r="C1181" s="107" t="s">
        <v>747</v>
      </c>
      <c r="D1181" s="34" t="s">
        <v>21</v>
      </c>
      <c r="E1181" s="35"/>
    </row>
    <row r="1182" spans="2:5" ht="15" thickBot="1">
      <c r="B1182" s="34">
        <f t="shared" si="20"/>
        <v>28</v>
      </c>
      <c r="C1182" s="107" t="s">
        <v>748</v>
      </c>
      <c r="D1182" s="34" t="s">
        <v>21</v>
      </c>
      <c r="E1182" s="35"/>
    </row>
    <row r="1183" spans="2:5">
      <c r="B1183" s="36"/>
      <c r="C1183" s="105"/>
      <c r="D1183" s="36"/>
      <c r="E1183" s="36"/>
    </row>
    <row r="1184" spans="2:5">
      <c r="B1184" s="36"/>
      <c r="C1184" s="105"/>
      <c r="D1184" s="36"/>
      <c r="E1184" s="36"/>
    </row>
    <row r="1185" spans="2:7">
      <c r="B1185" s="146"/>
      <c r="D1185" s="146"/>
      <c r="E1185" s="146"/>
      <c r="F1185" s="146"/>
      <c r="G1185" s="146"/>
    </row>
    <row r="1186" spans="2:7">
      <c r="C1186" s="177" t="s">
        <v>1174</v>
      </c>
    </row>
    <row r="1188" spans="2:7">
      <c r="C1188" s="177"/>
    </row>
    <row r="1189" spans="2:7">
      <c r="B1189" s="378" t="s">
        <v>110</v>
      </c>
      <c r="C1189" s="378"/>
      <c r="D1189" s="365" t="s">
        <v>111</v>
      </c>
      <c r="E1189" s="365"/>
      <c r="F1189" s="365"/>
      <c r="G1189" s="365"/>
    </row>
    <row r="1190" spans="2:7">
      <c r="B1190" s="378" t="s">
        <v>304</v>
      </c>
      <c r="C1190" s="378"/>
      <c r="D1190" s="365" t="s">
        <v>112</v>
      </c>
      <c r="E1190" s="365"/>
      <c r="F1190" s="365"/>
      <c r="G1190" s="365"/>
    </row>
    <row r="1191" spans="2:7">
      <c r="B1191" s="378"/>
      <c r="C1191" s="378"/>
      <c r="D1191" s="365" t="s">
        <v>113</v>
      </c>
      <c r="E1191" s="365"/>
      <c r="F1191" s="365"/>
      <c r="G1191" s="365"/>
    </row>
    <row r="1192" spans="2:7">
      <c r="B1192" s="146"/>
      <c r="C1192" s="146"/>
      <c r="D1192" s="365" t="s">
        <v>114</v>
      </c>
      <c r="E1192" s="365"/>
      <c r="F1192" s="365"/>
      <c r="G1192" s="365"/>
    </row>
    <row r="1193" spans="2:7">
      <c r="B1193" s="146"/>
      <c r="C1193" s="146"/>
      <c r="D1193" s="365" t="s">
        <v>115</v>
      </c>
      <c r="E1193" s="365"/>
      <c r="F1193" s="365"/>
      <c r="G1193" s="365"/>
    </row>
    <row r="1194" spans="2:7">
      <c r="B1194" s="146"/>
      <c r="C1194" s="146"/>
      <c r="D1194" s="147"/>
      <c r="E1194" s="147"/>
      <c r="F1194" s="147"/>
      <c r="G1194" s="147"/>
    </row>
    <row r="1195" spans="2:7">
      <c r="B1195" s="146"/>
      <c r="C1195" s="146"/>
      <c r="D1195" s="147"/>
      <c r="E1195" s="147"/>
      <c r="F1195" s="147"/>
      <c r="G1195" s="147"/>
    </row>
    <row r="1197" spans="2:7">
      <c r="B1197" s="362" t="s">
        <v>103</v>
      </c>
      <c r="C1197" s="362"/>
      <c r="D1197" s="362"/>
      <c r="E1197" s="362"/>
    </row>
    <row r="1198" spans="2:7">
      <c r="B1198" s="29"/>
      <c r="D1198" s="146"/>
      <c r="E1198" s="146"/>
    </row>
    <row r="1199" spans="2:7">
      <c r="B1199" s="398" t="s">
        <v>5</v>
      </c>
      <c r="C1199" s="398"/>
      <c r="D1199" s="398"/>
      <c r="E1199" s="398"/>
    </row>
    <row r="1200" spans="2:7">
      <c r="B1200" s="29"/>
      <c r="D1200" s="146"/>
      <c r="E1200" s="146"/>
    </row>
    <row r="1201" spans="2:5">
      <c r="B1201" s="29"/>
      <c r="D1201" s="146"/>
      <c r="E1201" s="146"/>
    </row>
    <row r="1202" spans="2:5">
      <c r="B1202" s="398" t="s">
        <v>136</v>
      </c>
      <c r="C1202" s="398"/>
      <c r="D1202" s="398"/>
      <c r="E1202" s="398"/>
    </row>
    <row r="1203" spans="2:5">
      <c r="B1203" s="398" t="s">
        <v>97</v>
      </c>
      <c r="C1203" s="398"/>
      <c r="D1203" s="398"/>
      <c r="E1203" s="398"/>
    </row>
    <row r="1204" spans="2:5">
      <c r="B1204" s="29"/>
      <c r="D1204" s="146"/>
      <c r="E1204" s="146"/>
    </row>
    <row r="1205" spans="2:5">
      <c r="B1205" s="398" t="s">
        <v>6</v>
      </c>
      <c r="C1205" s="398"/>
      <c r="D1205" s="398"/>
      <c r="E1205" s="146"/>
    </row>
    <row r="1206" spans="2:5">
      <c r="B1206" s="398" t="s">
        <v>7</v>
      </c>
      <c r="C1206" s="398"/>
      <c r="D1206" s="398"/>
      <c r="E1206" s="146"/>
    </row>
    <row r="1207" spans="2:5">
      <c r="B1207" s="398" t="s">
        <v>8</v>
      </c>
      <c r="C1207" s="398"/>
      <c r="D1207" s="398"/>
      <c r="E1207" s="146"/>
    </row>
    <row r="1208" spans="2:5" ht="15" thickBot="1">
      <c r="B1208" s="29"/>
      <c r="D1208" s="146"/>
      <c r="E1208" s="146"/>
    </row>
    <row r="1209" spans="2:5" ht="15" thickBot="1">
      <c r="B1209" s="399" t="s">
        <v>9</v>
      </c>
      <c r="C1209" s="399" t="s">
        <v>10</v>
      </c>
      <c r="D1209" s="399" t="s">
        <v>11</v>
      </c>
      <c r="E1209" s="399" t="s">
        <v>14</v>
      </c>
    </row>
    <row r="1210" spans="2:5" ht="15" thickBot="1">
      <c r="B1210" s="400"/>
      <c r="C1210" s="400"/>
      <c r="D1210" s="400"/>
      <c r="E1210" s="400"/>
    </row>
    <row r="1211" spans="2:5" ht="15" thickBot="1">
      <c r="B1211" s="34">
        <v>1</v>
      </c>
      <c r="C1211" s="92" t="s">
        <v>19</v>
      </c>
      <c r="D1211" s="34" t="s">
        <v>15</v>
      </c>
      <c r="E1211" s="45"/>
    </row>
    <row r="1212" spans="2:5" ht="15" thickBot="1">
      <c r="B1212" s="34">
        <f>B1211+1</f>
        <v>2</v>
      </c>
      <c r="C1212" s="93" t="s">
        <v>16</v>
      </c>
      <c r="D1212" s="34" t="s">
        <v>15</v>
      </c>
      <c r="E1212" s="45"/>
    </row>
    <row r="1213" spans="2:5" ht="15" thickBot="1">
      <c r="B1213" s="34">
        <f t="shared" ref="B1213:B1256" si="21">B1212+1</f>
        <v>3</v>
      </c>
      <c r="C1213" s="490" t="s">
        <v>749</v>
      </c>
      <c r="D1213" s="491"/>
      <c r="E1213" s="492"/>
    </row>
    <row r="1214" spans="2:5" ht="15" thickBot="1">
      <c r="B1214" s="34">
        <f t="shared" si="21"/>
        <v>4</v>
      </c>
      <c r="C1214" s="349" t="s">
        <v>20</v>
      </c>
      <c r="D1214" s="350"/>
      <c r="E1214" s="351"/>
    </row>
    <row r="1215" spans="2:5" ht="15" thickBot="1">
      <c r="B1215" s="34">
        <f t="shared" si="21"/>
        <v>5</v>
      </c>
      <c r="C1215" s="114" t="s">
        <v>750</v>
      </c>
      <c r="D1215" s="34" t="s">
        <v>21</v>
      </c>
      <c r="E1215" s="35"/>
    </row>
    <row r="1216" spans="2:5" ht="15" thickBot="1">
      <c r="B1216" s="34">
        <f t="shared" si="21"/>
        <v>6</v>
      </c>
      <c r="C1216" s="114" t="s">
        <v>751</v>
      </c>
      <c r="D1216" s="34" t="s">
        <v>21</v>
      </c>
      <c r="E1216" s="35"/>
    </row>
    <row r="1217" spans="2:5" ht="15" thickBot="1">
      <c r="B1217" s="34">
        <f t="shared" si="21"/>
        <v>7</v>
      </c>
      <c r="C1217" s="114" t="s">
        <v>752</v>
      </c>
      <c r="D1217" s="34" t="s">
        <v>21</v>
      </c>
      <c r="E1217" s="35"/>
    </row>
    <row r="1218" spans="2:5" ht="15" thickBot="1">
      <c r="B1218" s="34">
        <f t="shared" si="21"/>
        <v>8</v>
      </c>
      <c r="C1218" s="114" t="s">
        <v>753</v>
      </c>
      <c r="D1218" s="34" t="s">
        <v>21</v>
      </c>
      <c r="E1218" s="35"/>
    </row>
    <row r="1219" spans="2:5" ht="15" thickBot="1">
      <c r="B1219" s="34">
        <f t="shared" si="21"/>
        <v>9</v>
      </c>
      <c r="C1219" s="114" t="s">
        <v>754</v>
      </c>
      <c r="D1219" s="34" t="s">
        <v>21</v>
      </c>
      <c r="E1219" s="35"/>
    </row>
    <row r="1220" spans="2:5" ht="15" thickBot="1">
      <c r="B1220" s="34">
        <f t="shared" si="21"/>
        <v>10</v>
      </c>
      <c r="C1220" s="114" t="s">
        <v>755</v>
      </c>
      <c r="D1220" s="34" t="s">
        <v>21</v>
      </c>
      <c r="E1220" s="35"/>
    </row>
    <row r="1221" spans="2:5" ht="15" thickBot="1">
      <c r="B1221" s="34">
        <f t="shared" si="21"/>
        <v>11</v>
      </c>
      <c r="C1221" s="114" t="s">
        <v>756</v>
      </c>
      <c r="D1221" s="34" t="s">
        <v>21</v>
      </c>
      <c r="E1221" s="35"/>
    </row>
    <row r="1222" spans="2:5" ht="15" thickBot="1">
      <c r="B1222" s="34">
        <f t="shared" si="21"/>
        <v>12</v>
      </c>
      <c r="C1222" s="114" t="s">
        <v>757</v>
      </c>
      <c r="D1222" s="34" t="s">
        <v>21</v>
      </c>
      <c r="E1222" s="35"/>
    </row>
    <row r="1223" spans="2:5" ht="15" thickBot="1">
      <c r="B1223" s="34">
        <f t="shared" si="21"/>
        <v>13</v>
      </c>
      <c r="C1223" s="114" t="s">
        <v>758</v>
      </c>
      <c r="D1223" s="34" t="s">
        <v>21</v>
      </c>
      <c r="E1223" s="35"/>
    </row>
    <row r="1224" spans="2:5" ht="15" thickBot="1">
      <c r="B1224" s="34">
        <f t="shared" si="21"/>
        <v>14</v>
      </c>
      <c r="C1224" s="114" t="s">
        <v>759</v>
      </c>
      <c r="D1224" s="34" t="s">
        <v>21</v>
      </c>
      <c r="E1224" s="35"/>
    </row>
    <row r="1225" spans="2:5" ht="15" thickBot="1">
      <c r="B1225" s="34">
        <f t="shared" si="21"/>
        <v>15</v>
      </c>
      <c r="C1225" s="114" t="s">
        <v>760</v>
      </c>
      <c r="D1225" s="34" t="s">
        <v>21</v>
      </c>
      <c r="E1225" s="35"/>
    </row>
    <row r="1226" spans="2:5" ht="15" thickBot="1">
      <c r="B1226" s="34">
        <f t="shared" si="21"/>
        <v>16</v>
      </c>
      <c r="C1226" s="115" t="s">
        <v>761</v>
      </c>
      <c r="D1226" s="34" t="s">
        <v>21</v>
      </c>
      <c r="E1226" s="35"/>
    </row>
    <row r="1227" spans="2:5" ht="15" thickBot="1">
      <c r="B1227" s="34">
        <f t="shared" si="21"/>
        <v>17</v>
      </c>
      <c r="C1227" s="23" t="s">
        <v>762</v>
      </c>
      <c r="D1227" s="34" t="s">
        <v>21</v>
      </c>
      <c r="E1227" s="35"/>
    </row>
    <row r="1228" spans="2:5" ht="15" thickBot="1">
      <c r="B1228" s="34">
        <f t="shared" si="21"/>
        <v>18</v>
      </c>
      <c r="C1228" s="114" t="s">
        <v>763</v>
      </c>
      <c r="D1228" s="34" t="s">
        <v>21</v>
      </c>
      <c r="E1228" s="35"/>
    </row>
    <row r="1229" spans="2:5" ht="15" thickBot="1">
      <c r="B1229" s="34">
        <f t="shared" si="21"/>
        <v>19</v>
      </c>
      <c r="C1229" s="114" t="s">
        <v>764</v>
      </c>
      <c r="D1229" s="34" t="s">
        <v>21</v>
      </c>
      <c r="E1229" s="35"/>
    </row>
    <row r="1230" spans="2:5" ht="15" thickBot="1">
      <c r="B1230" s="34">
        <f t="shared" si="21"/>
        <v>20</v>
      </c>
      <c r="C1230" s="114" t="s">
        <v>765</v>
      </c>
      <c r="D1230" s="34" t="s">
        <v>21</v>
      </c>
      <c r="E1230" s="35"/>
    </row>
    <row r="1231" spans="2:5" ht="15" thickBot="1">
      <c r="B1231" s="34">
        <f t="shared" si="21"/>
        <v>21</v>
      </c>
      <c r="C1231" s="114" t="s">
        <v>766</v>
      </c>
      <c r="D1231" s="34" t="s">
        <v>21</v>
      </c>
      <c r="E1231" s="35"/>
    </row>
    <row r="1232" spans="2:5" ht="15" thickBot="1">
      <c r="B1232" s="34">
        <f t="shared" si="21"/>
        <v>22</v>
      </c>
      <c r="C1232" s="114" t="s">
        <v>767</v>
      </c>
      <c r="D1232" s="34" t="s">
        <v>21</v>
      </c>
      <c r="E1232" s="35"/>
    </row>
    <row r="1233" spans="2:5" ht="15" thickBot="1">
      <c r="B1233" s="34">
        <f t="shared" si="21"/>
        <v>23</v>
      </c>
      <c r="C1233" s="114" t="s">
        <v>768</v>
      </c>
      <c r="D1233" s="34" t="s">
        <v>21</v>
      </c>
      <c r="E1233" s="35"/>
    </row>
    <row r="1234" spans="2:5" ht="15" thickBot="1">
      <c r="B1234" s="34">
        <f t="shared" si="21"/>
        <v>24</v>
      </c>
      <c r="C1234" s="114" t="s">
        <v>769</v>
      </c>
      <c r="D1234" s="34" t="s">
        <v>21</v>
      </c>
      <c r="E1234" s="35"/>
    </row>
    <row r="1235" spans="2:5" ht="15" thickBot="1">
      <c r="B1235" s="34">
        <f t="shared" si="21"/>
        <v>25</v>
      </c>
      <c r="C1235" s="497" t="s">
        <v>770</v>
      </c>
      <c r="D1235" s="498"/>
      <c r="E1235" s="498"/>
    </row>
    <row r="1236" spans="2:5" ht="15" thickBot="1">
      <c r="B1236" s="34">
        <f t="shared" si="21"/>
        <v>26</v>
      </c>
      <c r="C1236" s="499" t="s">
        <v>20</v>
      </c>
      <c r="D1236" s="499"/>
      <c r="E1236" s="499"/>
    </row>
    <row r="1237" spans="2:5" ht="15" thickBot="1">
      <c r="B1237" s="34">
        <f t="shared" si="21"/>
        <v>27</v>
      </c>
      <c r="C1237" s="59" t="s">
        <v>750</v>
      </c>
      <c r="D1237" s="148" t="s">
        <v>21</v>
      </c>
      <c r="E1237" s="148"/>
    </row>
    <row r="1238" spans="2:5" ht="15" thickBot="1">
      <c r="B1238" s="148">
        <f t="shared" si="21"/>
        <v>28</v>
      </c>
      <c r="C1238" s="59" t="s">
        <v>751</v>
      </c>
      <c r="D1238" s="148" t="s">
        <v>21</v>
      </c>
      <c r="E1238" s="148"/>
    </row>
    <row r="1239" spans="2:5" ht="15" thickBot="1">
      <c r="B1239" s="148">
        <f t="shared" si="21"/>
        <v>29</v>
      </c>
      <c r="C1239" s="59" t="s">
        <v>752</v>
      </c>
      <c r="D1239" s="148" t="s">
        <v>21</v>
      </c>
      <c r="E1239" s="148"/>
    </row>
    <row r="1240" spans="2:5" ht="15" thickBot="1">
      <c r="B1240" s="148">
        <f t="shared" si="21"/>
        <v>30</v>
      </c>
      <c r="C1240" s="59" t="s">
        <v>753</v>
      </c>
      <c r="D1240" s="148" t="s">
        <v>21</v>
      </c>
      <c r="E1240" s="148"/>
    </row>
    <row r="1241" spans="2:5" ht="15" thickBot="1">
      <c r="B1241" s="148">
        <f t="shared" si="21"/>
        <v>31</v>
      </c>
      <c r="C1241" s="59" t="s">
        <v>754</v>
      </c>
      <c r="D1241" s="148" t="s">
        <v>21</v>
      </c>
      <c r="E1241" s="148"/>
    </row>
    <row r="1242" spans="2:5" ht="15" thickBot="1">
      <c r="B1242" s="148">
        <f t="shared" si="21"/>
        <v>32</v>
      </c>
      <c r="C1242" s="27" t="s">
        <v>771</v>
      </c>
      <c r="D1242" s="148" t="s">
        <v>21</v>
      </c>
      <c r="E1242" s="148"/>
    </row>
    <row r="1243" spans="2:5" ht="15" thickBot="1">
      <c r="B1243" s="148">
        <f t="shared" si="21"/>
        <v>33</v>
      </c>
      <c r="C1243" s="27" t="s">
        <v>772</v>
      </c>
      <c r="D1243" s="148" t="s">
        <v>21</v>
      </c>
      <c r="E1243" s="148"/>
    </row>
    <row r="1244" spans="2:5" ht="15" thickBot="1">
      <c r="B1244" s="148">
        <f t="shared" si="21"/>
        <v>34</v>
      </c>
      <c r="C1244" s="27" t="s">
        <v>773</v>
      </c>
      <c r="D1244" s="148" t="s">
        <v>21</v>
      </c>
      <c r="E1244" s="148"/>
    </row>
    <row r="1245" spans="2:5" ht="15" thickBot="1">
      <c r="B1245" s="148">
        <f t="shared" si="21"/>
        <v>35</v>
      </c>
      <c r="C1245" s="27" t="s">
        <v>774</v>
      </c>
      <c r="D1245" s="148" t="s">
        <v>21</v>
      </c>
      <c r="E1245" s="148"/>
    </row>
    <row r="1246" spans="2:5" ht="15" thickBot="1">
      <c r="B1246" s="148">
        <f t="shared" si="21"/>
        <v>36</v>
      </c>
      <c r="C1246" s="116" t="s">
        <v>775</v>
      </c>
      <c r="D1246" s="148" t="s">
        <v>21</v>
      </c>
      <c r="E1246" s="148"/>
    </row>
    <row r="1247" spans="2:5" ht="15" thickBot="1">
      <c r="B1247" s="148">
        <f t="shared" si="21"/>
        <v>37</v>
      </c>
      <c r="C1247" s="59" t="s">
        <v>757</v>
      </c>
      <c r="D1247" s="148" t="s">
        <v>21</v>
      </c>
      <c r="E1247" s="148"/>
    </row>
    <row r="1248" spans="2:5" ht="15" thickBot="1">
      <c r="B1248" s="148">
        <f t="shared" si="21"/>
        <v>38</v>
      </c>
      <c r="C1248" s="116" t="s">
        <v>776</v>
      </c>
      <c r="D1248" s="148" t="s">
        <v>21</v>
      </c>
      <c r="E1248" s="148"/>
    </row>
    <row r="1249" spans="2:7" ht="15" thickBot="1">
      <c r="B1249" s="148">
        <f t="shared" si="21"/>
        <v>39</v>
      </c>
      <c r="C1249" s="116" t="s">
        <v>777</v>
      </c>
      <c r="D1249" s="148" t="s">
        <v>21</v>
      </c>
      <c r="E1249" s="148"/>
    </row>
    <row r="1250" spans="2:7" ht="15" thickBot="1">
      <c r="B1250" s="148">
        <f t="shared" si="21"/>
        <v>40</v>
      </c>
      <c r="C1250" s="116" t="s">
        <v>778</v>
      </c>
      <c r="D1250" s="148" t="s">
        <v>21</v>
      </c>
      <c r="E1250" s="148"/>
    </row>
    <row r="1251" spans="2:7" ht="15" thickBot="1">
      <c r="B1251" s="148">
        <f t="shared" si="21"/>
        <v>41</v>
      </c>
      <c r="C1251" s="59" t="s">
        <v>779</v>
      </c>
      <c r="D1251" s="148" t="s">
        <v>21</v>
      </c>
      <c r="E1251" s="148"/>
    </row>
    <row r="1252" spans="2:7" ht="15" thickBot="1">
      <c r="B1252" s="148">
        <f t="shared" si="21"/>
        <v>42</v>
      </c>
      <c r="C1252" s="116" t="s">
        <v>759</v>
      </c>
      <c r="D1252" s="148" t="s">
        <v>21</v>
      </c>
      <c r="E1252" s="148"/>
    </row>
    <row r="1253" spans="2:7" ht="128.25" thickBot="1">
      <c r="B1253" s="148">
        <f t="shared" si="21"/>
        <v>43</v>
      </c>
      <c r="C1253" s="59" t="s">
        <v>1207</v>
      </c>
      <c r="D1253" s="148" t="s">
        <v>21</v>
      </c>
      <c r="E1253" s="148"/>
    </row>
    <row r="1254" spans="2:7" ht="15" thickBot="1">
      <c r="B1254" s="148">
        <f t="shared" si="21"/>
        <v>44</v>
      </c>
      <c r="C1254" s="59" t="s">
        <v>780</v>
      </c>
      <c r="D1254" s="148" t="s">
        <v>21</v>
      </c>
      <c r="E1254" s="148"/>
    </row>
    <row r="1255" spans="2:7" ht="15" thickBot="1">
      <c r="B1255" s="148">
        <f t="shared" si="21"/>
        <v>45</v>
      </c>
      <c r="C1255" s="59" t="s">
        <v>781</v>
      </c>
      <c r="D1255" s="148" t="s">
        <v>21</v>
      </c>
      <c r="E1255" s="148"/>
    </row>
    <row r="1256" spans="2:7" ht="15" thickBot="1">
      <c r="B1256" s="148">
        <f t="shared" si="21"/>
        <v>46</v>
      </c>
      <c r="C1256" s="23" t="s">
        <v>782</v>
      </c>
      <c r="D1256" s="148" t="s">
        <v>21</v>
      </c>
      <c r="E1256" s="27"/>
    </row>
    <row r="1257" spans="2:7">
      <c r="B1257" s="36"/>
      <c r="C1257" s="145"/>
      <c r="D1257" s="36"/>
      <c r="E1257" s="10"/>
    </row>
    <row r="1258" spans="2:7">
      <c r="B1258" s="36"/>
      <c r="C1258" s="145"/>
      <c r="D1258" s="36"/>
      <c r="E1258" s="10"/>
    </row>
    <row r="1259" spans="2:7">
      <c r="B1259" s="146"/>
      <c r="D1259" s="146"/>
      <c r="E1259" s="146"/>
      <c r="F1259" s="146"/>
      <c r="G1259" s="146"/>
    </row>
    <row r="1260" spans="2:7">
      <c r="C1260" s="177" t="s">
        <v>1174</v>
      </c>
    </row>
    <row r="1262" spans="2:7">
      <c r="C1262" s="177"/>
    </row>
    <row r="1263" spans="2:7">
      <c r="B1263" s="378" t="s">
        <v>110</v>
      </c>
      <c r="C1263" s="378"/>
      <c r="D1263" s="365" t="s">
        <v>111</v>
      </c>
      <c r="E1263" s="365"/>
      <c r="F1263" s="365"/>
      <c r="G1263" s="365"/>
    </row>
    <row r="1264" spans="2:7">
      <c r="B1264" s="378" t="s">
        <v>304</v>
      </c>
      <c r="C1264" s="378"/>
      <c r="D1264" s="365" t="s">
        <v>112</v>
      </c>
      <c r="E1264" s="365"/>
      <c r="F1264" s="365"/>
      <c r="G1264" s="365"/>
    </row>
    <row r="1265" spans="2:7">
      <c r="B1265" s="378"/>
      <c r="C1265" s="378"/>
      <c r="D1265" s="365" t="s">
        <v>113</v>
      </c>
      <c r="E1265" s="365"/>
      <c r="F1265" s="365"/>
      <c r="G1265" s="365"/>
    </row>
    <row r="1266" spans="2:7">
      <c r="B1266" s="146"/>
      <c r="C1266" s="146"/>
      <c r="D1266" s="365" t="s">
        <v>114</v>
      </c>
      <c r="E1266" s="365"/>
      <c r="F1266" s="365"/>
      <c r="G1266" s="365"/>
    </row>
    <row r="1267" spans="2:7">
      <c r="B1267" s="146"/>
      <c r="C1267" s="146"/>
      <c r="D1267" s="365" t="s">
        <v>115</v>
      </c>
      <c r="E1267" s="365"/>
      <c r="F1267" s="365"/>
      <c r="G1267" s="365"/>
    </row>
    <row r="1268" spans="2:7">
      <c r="B1268" s="36"/>
      <c r="C1268" s="145"/>
      <c r="D1268" s="36"/>
      <c r="E1268" s="10"/>
    </row>
    <row r="1272" spans="2:7">
      <c r="B1272" s="362" t="s">
        <v>104</v>
      </c>
      <c r="C1272" s="362"/>
      <c r="D1272" s="362"/>
      <c r="E1272" s="362"/>
    </row>
    <row r="1273" spans="2:7">
      <c r="B1273" s="29"/>
      <c r="D1273" s="146"/>
      <c r="E1273" s="146"/>
    </row>
    <row r="1274" spans="2:7">
      <c r="B1274" s="398" t="s">
        <v>5</v>
      </c>
      <c r="C1274" s="398"/>
      <c r="D1274" s="398"/>
      <c r="E1274" s="398"/>
    </row>
    <row r="1275" spans="2:7">
      <c r="B1275" s="29"/>
      <c r="D1275" s="146"/>
      <c r="E1275" s="146"/>
    </row>
    <row r="1276" spans="2:7">
      <c r="B1276" s="29"/>
      <c r="D1276" s="146"/>
      <c r="E1276" s="146"/>
    </row>
    <row r="1277" spans="2:7">
      <c r="B1277" s="398" t="s">
        <v>137</v>
      </c>
      <c r="C1277" s="398"/>
      <c r="D1277" s="398"/>
      <c r="E1277" s="398"/>
    </row>
    <row r="1278" spans="2:7">
      <c r="B1278" s="398" t="s">
        <v>91</v>
      </c>
      <c r="C1278" s="398"/>
      <c r="D1278" s="398"/>
      <c r="E1278" s="398"/>
    </row>
    <row r="1279" spans="2:7">
      <c r="B1279" s="29"/>
      <c r="D1279" s="146"/>
      <c r="E1279" s="146"/>
    </row>
    <row r="1280" spans="2:7">
      <c r="B1280" s="398" t="s">
        <v>6</v>
      </c>
      <c r="C1280" s="398"/>
      <c r="D1280" s="398"/>
      <c r="E1280" s="146"/>
    </row>
    <row r="1281" spans="2:5">
      <c r="B1281" s="398" t="s">
        <v>7</v>
      </c>
      <c r="C1281" s="398"/>
      <c r="D1281" s="398"/>
      <c r="E1281" s="146"/>
    </row>
    <row r="1282" spans="2:5">
      <c r="B1282" s="398" t="s">
        <v>8</v>
      </c>
      <c r="C1282" s="398"/>
      <c r="D1282" s="398"/>
      <c r="E1282" s="146"/>
    </row>
    <row r="1283" spans="2:5" ht="15" thickBot="1">
      <c r="B1283" s="29"/>
      <c r="D1283" s="146"/>
      <c r="E1283" s="146"/>
    </row>
    <row r="1284" spans="2:5" ht="15" thickBot="1">
      <c r="B1284" s="399" t="s">
        <v>9</v>
      </c>
      <c r="C1284" s="399" t="s">
        <v>10</v>
      </c>
      <c r="D1284" s="399" t="s">
        <v>11</v>
      </c>
      <c r="E1284" s="399" t="s">
        <v>14</v>
      </c>
    </row>
    <row r="1285" spans="2:5" ht="15" thickBot="1">
      <c r="B1285" s="400"/>
      <c r="C1285" s="400"/>
      <c r="D1285" s="400"/>
      <c r="E1285" s="400"/>
    </row>
    <row r="1286" spans="2:5" ht="15" thickBot="1">
      <c r="B1286" s="34">
        <v>1</v>
      </c>
      <c r="C1286" s="92" t="s">
        <v>19</v>
      </c>
      <c r="D1286" s="34" t="s">
        <v>15</v>
      </c>
      <c r="E1286" s="45"/>
    </row>
    <row r="1287" spans="2:5" ht="15" thickBot="1">
      <c r="B1287" s="34">
        <f>B1286+1</f>
        <v>2</v>
      </c>
      <c r="C1287" s="93" t="s">
        <v>16</v>
      </c>
      <c r="D1287" s="34" t="s">
        <v>15</v>
      </c>
      <c r="E1287" s="45"/>
    </row>
    <row r="1288" spans="2:5" ht="15" thickBot="1">
      <c r="B1288" s="34">
        <f>B1287+1</f>
        <v>3</v>
      </c>
      <c r="C1288" s="349" t="s">
        <v>20</v>
      </c>
      <c r="D1288" s="350"/>
      <c r="E1288" s="351"/>
    </row>
    <row r="1289" spans="2:5" ht="26.25" thickBot="1">
      <c r="B1289" s="34">
        <f t="shared" ref="B1289:B1306" si="22">B1288+1</f>
        <v>4</v>
      </c>
      <c r="C1289" s="106" t="s">
        <v>783</v>
      </c>
      <c r="D1289" s="34" t="s">
        <v>21</v>
      </c>
      <c r="E1289" s="35"/>
    </row>
    <row r="1290" spans="2:5" ht="26.25" thickBot="1">
      <c r="B1290" s="34">
        <f t="shared" si="22"/>
        <v>5</v>
      </c>
      <c r="C1290" s="107" t="s">
        <v>1216</v>
      </c>
      <c r="D1290" s="34" t="s">
        <v>21</v>
      </c>
      <c r="E1290" s="35"/>
    </row>
    <row r="1291" spans="2:5" ht="15" thickBot="1">
      <c r="B1291" s="367">
        <f t="shared" si="22"/>
        <v>6</v>
      </c>
      <c r="C1291" s="108" t="s">
        <v>784</v>
      </c>
      <c r="D1291" s="370" t="s">
        <v>21</v>
      </c>
      <c r="E1291" s="35"/>
    </row>
    <row r="1292" spans="2:5" ht="15" thickBot="1">
      <c r="B1292" s="368"/>
      <c r="C1292" s="108" t="s">
        <v>785</v>
      </c>
      <c r="D1292" s="371"/>
      <c r="E1292" s="35"/>
    </row>
    <row r="1293" spans="2:5" ht="15" thickBot="1">
      <c r="B1293" s="369"/>
      <c r="C1293" s="107" t="s">
        <v>786</v>
      </c>
      <c r="D1293" s="493"/>
      <c r="E1293" s="35"/>
    </row>
    <row r="1294" spans="2:5" ht="15" thickBot="1">
      <c r="B1294" s="34">
        <f>B1291+1</f>
        <v>7</v>
      </c>
      <c r="C1294" s="104" t="s">
        <v>1212</v>
      </c>
      <c r="D1294" s="34" t="s">
        <v>21</v>
      </c>
      <c r="E1294" s="35"/>
    </row>
    <row r="1295" spans="2:5" ht="15" thickBot="1">
      <c r="B1295" s="34">
        <f t="shared" si="22"/>
        <v>8</v>
      </c>
      <c r="C1295" s="103" t="s">
        <v>1213</v>
      </c>
      <c r="D1295" s="34" t="s">
        <v>21</v>
      </c>
      <c r="E1295" s="35"/>
    </row>
    <row r="1296" spans="2:5" ht="15" thickBot="1">
      <c r="B1296" s="34">
        <f t="shared" si="22"/>
        <v>9</v>
      </c>
      <c r="C1296" s="103" t="s">
        <v>1215</v>
      </c>
      <c r="D1296" s="34" t="s">
        <v>21</v>
      </c>
      <c r="E1296" s="35"/>
    </row>
    <row r="1297" spans="2:7" ht="15" thickBot="1">
      <c r="B1297" s="34">
        <f t="shared" si="22"/>
        <v>10</v>
      </c>
      <c r="C1297" s="103" t="s">
        <v>1214</v>
      </c>
      <c r="D1297" s="34" t="s">
        <v>21</v>
      </c>
      <c r="E1297" s="35"/>
    </row>
    <row r="1298" spans="2:7" ht="26.25" thickBot="1">
      <c r="B1298" s="34">
        <f t="shared" si="22"/>
        <v>11</v>
      </c>
      <c r="C1298" s="103" t="s">
        <v>1217</v>
      </c>
      <c r="D1298" s="34" t="s">
        <v>21</v>
      </c>
      <c r="E1298" s="35"/>
    </row>
    <row r="1299" spans="2:7" ht="15" thickBot="1">
      <c r="B1299" s="34">
        <f t="shared" si="22"/>
        <v>12</v>
      </c>
      <c r="C1299" s="103" t="s">
        <v>787</v>
      </c>
      <c r="D1299" s="34" t="s">
        <v>21</v>
      </c>
      <c r="E1299" s="35"/>
    </row>
    <row r="1300" spans="2:7" ht="15" thickBot="1">
      <c r="B1300" s="34">
        <f t="shared" si="22"/>
        <v>13</v>
      </c>
      <c r="C1300" s="103" t="s">
        <v>788</v>
      </c>
      <c r="D1300" s="34" t="s">
        <v>21</v>
      </c>
      <c r="E1300" s="35"/>
    </row>
    <row r="1301" spans="2:7" ht="15" thickBot="1">
      <c r="B1301" s="34">
        <f t="shared" si="22"/>
        <v>14</v>
      </c>
      <c r="C1301" s="103" t="s">
        <v>789</v>
      </c>
      <c r="D1301" s="34" t="s">
        <v>21</v>
      </c>
      <c r="E1301" s="35"/>
    </row>
    <row r="1302" spans="2:7" ht="15" thickBot="1">
      <c r="B1302" s="34">
        <f t="shared" si="22"/>
        <v>15</v>
      </c>
      <c r="C1302" s="103" t="s">
        <v>790</v>
      </c>
      <c r="D1302" s="34" t="s">
        <v>21</v>
      </c>
      <c r="E1302" s="35"/>
    </row>
    <row r="1303" spans="2:7" ht="15" thickBot="1">
      <c r="B1303" s="34">
        <f t="shared" si="22"/>
        <v>16</v>
      </c>
      <c r="C1303" s="103" t="s">
        <v>791</v>
      </c>
      <c r="D1303" s="34" t="s">
        <v>21</v>
      </c>
      <c r="E1303" s="35"/>
    </row>
    <row r="1304" spans="2:7" ht="15" thickBot="1">
      <c r="B1304" s="34">
        <f t="shared" si="22"/>
        <v>17</v>
      </c>
      <c r="C1304" s="103" t="s">
        <v>792</v>
      </c>
      <c r="D1304" s="34" t="s">
        <v>21</v>
      </c>
      <c r="E1304" s="35"/>
    </row>
    <row r="1305" spans="2:7" ht="15" thickBot="1">
      <c r="B1305" s="34">
        <f t="shared" si="22"/>
        <v>18</v>
      </c>
      <c r="C1305" s="103" t="s">
        <v>793</v>
      </c>
      <c r="D1305" s="34" t="s">
        <v>21</v>
      </c>
      <c r="E1305" s="35"/>
    </row>
    <row r="1306" spans="2:7" ht="39" thickBot="1">
      <c r="B1306" s="34">
        <f t="shared" si="22"/>
        <v>19</v>
      </c>
      <c r="C1306" s="109" t="s">
        <v>794</v>
      </c>
      <c r="D1306" s="34" t="s">
        <v>21</v>
      </c>
      <c r="E1306" s="35"/>
    </row>
    <row r="1307" spans="2:7">
      <c r="B1307" s="36"/>
      <c r="C1307" s="105"/>
      <c r="D1307" s="36"/>
      <c r="E1307" s="36"/>
    </row>
    <row r="1308" spans="2:7">
      <c r="B1308" s="36"/>
      <c r="C1308" s="105"/>
      <c r="D1308" s="36"/>
      <c r="E1308" s="36"/>
    </row>
    <row r="1309" spans="2:7">
      <c r="B1309" s="146"/>
      <c r="D1309" s="146"/>
      <c r="E1309" s="146"/>
      <c r="F1309" s="146"/>
      <c r="G1309" s="146"/>
    </row>
    <row r="1310" spans="2:7">
      <c r="C1310" s="177" t="s">
        <v>1174</v>
      </c>
    </row>
    <row r="1312" spans="2:7">
      <c r="C1312" s="177"/>
    </row>
    <row r="1313" spans="2:7">
      <c r="B1313" s="378" t="s">
        <v>110</v>
      </c>
      <c r="C1313" s="378"/>
      <c r="D1313" s="365" t="s">
        <v>111</v>
      </c>
      <c r="E1313" s="365"/>
      <c r="F1313" s="365"/>
      <c r="G1313" s="365"/>
    </row>
    <row r="1314" spans="2:7">
      <c r="B1314" s="378" t="s">
        <v>304</v>
      </c>
      <c r="C1314" s="378"/>
      <c r="D1314" s="365" t="s">
        <v>112</v>
      </c>
      <c r="E1314" s="365"/>
      <c r="F1314" s="365"/>
      <c r="G1314" s="365"/>
    </row>
    <row r="1315" spans="2:7">
      <c r="B1315" s="378"/>
      <c r="C1315" s="378"/>
      <c r="D1315" s="365" t="s">
        <v>113</v>
      </c>
      <c r="E1315" s="365"/>
      <c r="F1315" s="365"/>
      <c r="G1315" s="365"/>
    </row>
    <row r="1316" spans="2:7">
      <c r="B1316" s="146"/>
      <c r="C1316" s="146"/>
      <c r="D1316" s="365" t="s">
        <v>114</v>
      </c>
      <c r="E1316" s="365"/>
      <c r="F1316" s="365"/>
      <c r="G1316" s="365"/>
    </row>
    <row r="1317" spans="2:7">
      <c r="B1317" s="146"/>
      <c r="C1317" s="146"/>
      <c r="D1317" s="365" t="s">
        <v>115</v>
      </c>
      <c r="E1317" s="365"/>
      <c r="F1317" s="365"/>
      <c r="G1317" s="365"/>
    </row>
    <row r="1321" spans="2:7">
      <c r="B1321" s="362" t="s">
        <v>105</v>
      </c>
      <c r="C1321" s="362"/>
      <c r="D1321" s="362"/>
      <c r="E1321" s="362"/>
    </row>
    <row r="1322" spans="2:7">
      <c r="B1322" s="29"/>
      <c r="D1322" s="146"/>
      <c r="E1322" s="146"/>
    </row>
    <row r="1323" spans="2:7">
      <c r="B1323" s="398" t="s">
        <v>5</v>
      </c>
      <c r="C1323" s="398"/>
      <c r="D1323" s="398"/>
      <c r="E1323" s="398"/>
    </row>
    <row r="1324" spans="2:7">
      <c r="B1324" s="29"/>
      <c r="D1324" s="146"/>
      <c r="E1324" s="146"/>
    </row>
    <row r="1325" spans="2:7">
      <c r="B1325" s="29"/>
      <c r="D1325" s="146"/>
      <c r="E1325" s="146"/>
    </row>
    <row r="1326" spans="2:7">
      <c r="B1326" s="494" t="s">
        <v>138</v>
      </c>
      <c r="C1326" s="494"/>
      <c r="D1326" s="494"/>
      <c r="E1326" s="494"/>
    </row>
    <row r="1327" spans="2:7">
      <c r="B1327" s="398" t="s">
        <v>91</v>
      </c>
      <c r="C1327" s="398"/>
      <c r="D1327" s="398"/>
      <c r="E1327" s="398"/>
    </row>
    <row r="1328" spans="2:7">
      <c r="B1328" s="29"/>
      <c r="D1328" s="146"/>
      <c r="E1328" s="146"/>
    </row>
    <row r="1329" spans="2:5">
      <c r="B1329" s="398" t="s">
        <v>6</v>
      </c>
      <c r="C1329" s="398"/>
      <c r="D1329" s="398"/>
      <c r="E1329" s="146"/>
    </row>
    <row r="1330" spans="2:5">
      <c r="B1330" s="398" t="s">
        <v>7</v>
      </c>
      <c r="C1330" s="398"/>
      <c r="D1330" s="398"/>
      <c r="E1330" s="146"/>
    </row>
    <row r="1331" spans="2:5">
      <c r="B1331" s="398" t="s">
        <v>8</v>
      </c>
      <c r="C1331" s="398"/>
      <c r="D1331" s="398"/>
      <c r="E1331" s="146"/>
    </row>
    <row r="1332" spans="2:5" ht="15" thickBot="1">
      <c r="B1332" s="29"/>
      <c r="D1332" s="146"/>
      <c r="E1332" s="146"/>
    </row>
    <row r="1333" spans="2:5">
      <c r="B1333" s="400" t="s">
        <v>9</v>
      </c>
      <c r="C1333" s="400" t="s">
        <v>10</v>
      </c>
      <c r="D1333" s="400" t="s">
        <v>11</v>
      </c>
      <c r="E1333" s="400" t="s">
        <v>14</v>
      </c>
    </row>
    <row r="1334" spans="2:5" ht="15" thickBot="1">
      <c r="B1334" s="461"/>
      <c r="C1334" s="461"/>
      <c r="D1334" s="461"/>
      <c r="E1334" s="461"/>
    </row>
    <row r="1335" spans="2:5" ht="15" thickBot="1">
      <c r="B1335" s="34">
        <v>1</v>
      </c>
      <c r="C1335" s="92" t="s">
        <v>19</v>
      </c>
      <c r="D1335" s="34" t="s">
        <v>15</v>
      </c>
      <c r="E1335" s="45"/>
    </row>
    <row r="1336" spans="2:5" ht="15" thickBot="1">
      <c r="B1336" s="34">
        <f>B1335+1</f>
        <v>2</v>
      </c>
      <c r="C1336" s="93" t="s">
        <v>16</v>
      </c>
      <c r="D1336" s="34" t="s">
        <v>15</v>
      </c>
      <c r="E1336" s="45"/>
    </row>
    <row r="1337" spans="2:5" ht="15" thickBot="1">
      <c r="B1337" s="34">
        <f>B1336+1</f>
        <v>3</v>
      </c>
      <c r="C1337" s="352" t="s">
        <v>20</v>
      </c>
      <c r="D1337" s="353"/>
      <c r="E1337" s="354"/>
    </row>
    <row r="1338" spans="2:5" ht="15" thickBot="1">
      <c r="B1338" s="34">
        <f t="shared" ref="B1338:B1355" si="23">B1337+1</f>
        <v>4</v>
      </c>
      <c r="C1338" s="106" t="s">
        <v>795</v>
      </c>
      <c r="D1338" s="34" t="s">
        <v>15</v>
      </c>
      <c r="E1338" s="35"/>
    </row>
    <row r="1339" spans="2:5" ht="15" thickBot="1">
      <c r="B1339" s="34">
        <f t="shared" si="23"/>
        <v>5</v>
      </c>
      <c r="C1339" s="107" t="s">
        <v>796</v>
      </c>
      <c r="D1339" s="34" t="s">
        <v>15</v>
      </c>
      <c r="E1339" s="35"/>
    </row>
    <row r="1340" spans="2:5" ht="15" thickBot="1">
      <c r="B1340" s="34">
        <f t="shared" si="23"/>
        <v>6</v>
      </c>
      <c r="C1340" s="107" t="s">
        <v>797</v>
      </c>
      <c r="D1340" s="34" t="s">
        <v>21</v>
      </c>
      <c r="E1340" s="35"/>
    </row>
    <row r="1341" spans="2:5" ht="15" thickBot="1">
      <c r="B1341" s="34">
        <f t="shared" si="23"/>
        <v>7</v>
      </c>
      <c r="C1341" s="107" t="s">
        <v>1218</v>
      </c>
      <c r="D1341" s="34" t="s">
        <v>21</v>
      </c>
      <c r="E1341" s="35"/>
    </row>
    <row r="1342" spans="2:5" ht="15" thickBot="1">
      <c r="B1342" s="34">
        <f t="shared" si="23"/>
        <v>8</v>
      </c>
      <c r="C1342" s="107" t="s">
        <v>798</v>
      </c>
      <c r="D1342" s="34" t="s">
        <v>21</v>
      </c>
      <c r="E1342" s="35"/>
    </row>
    <row r="1343" spans="2:5" ht="15" thickBot="1">
      <c r="B1343" s="34">
        <f t="shared" si="23"/>
        <v>9</v>
      </c>
      <c r="C1343" s="107" t="s">
        <v>799</v>
      </c>
      <c r="D1343" s="34" t="s">
        <v>21</v>
      </c>
      <c r="E1343" s="35"/>
    </row>
    <row r="1344" spans="2:5" ht="15" thickBot="1">
      <c r="B1344" s="34">
        <f t="shared" si="23"/>
        <v>10</v>
      </c>
      <c r="C1344" s="107" t="s">
        <v>800</v>
      </c>
      <c r="D1344" s="34" t="s">
        <v>15</v>
      </c>
      <c r="E1344" s="35"/>
    </row>
    <row r="1345" spans="2:7" ht="15" thickBot="1">
      <c r="B1345" s="34">
        <f t="shared" si="23"/>
        <v>11</v>
      </c>
      <c r="C1345" s="107" t="s">
        <v>801</v>
      </c>
      <c r="D1345" s="34" t="s">
        <v>21</v>
      </c>
      <c r="E1345" s="35"/>
    </row>
    <row r="1346" spans="2:7" ht="15" thickBot="1">
      <c r="B1346" s="34">
        <f t="shared" si="23"/>
        <v>12</v>
      </c>
      <c r="C1346" s="107" t="s">
        <v>802</v>
      </c>
      <c r="D1346" s="34" t="s">
        <v>15</v>
      </c>
      <c r="E1346" s="35"/>
    </row>
    <row r="1347" spans="2:7" ht="15" thickBot="1">
      <c r="B1347" s="34">
        <f t="shared" si="23"/>
        <v>13</v>
      </c>
      <c r="C1347" s="107" t="s">
        <v>803</v>
      </c>
      <c r="D1347" s="34" t="s">
        <v>21</v>
      </c>
      <c r="E1347" s="35"/>
    </row>
    <row r="1348" spans="2:7" ht="15" thickBot="1">
      <c r="B1348" s="34">
        <f t="shared" si="23"/>
        <v>14</v>
      </c>
      <c r="C1348" s="107" t="s">
        <v>802</v>
      </c>
      <c r="D1348" s="34" t="s">
        <v>21</v>
      </c>
      <c r="E1348" s="35"/>
    </row>
    <row r="1349" spans="2:7" ht="15" thickBot="1">
      <c r="B1349" s="34">
        <f t="shared" si="23"/>
        <v>15</v>
      </c>
      <c r="C1349" s="107" t="s">
        <v>804</v>
      </c>
      <c r="D1349" s="34" t="s">
        <v>21</v>
      </c>
      <c r="E1349" s="35"/>
    </row>
    <row r="1350" spans="2:7" ht="15" thickBot="1">
      <c r="B1350" s="34">
        <f t="shared" si="23"/>
        <v>16</v>
      </c>
      <c r="C1350" s="107" t="s">
        <v>791</v>
      </c>
      <c r="D1350" s="34" t="s">
        <v>21</v>
      </c>
      <c r="E1350" s="35"/>
    </row>
    <row r="1351" spans="2:7" ht="15" thickBot="1">
      <c r="B1351" s="34">
        <f t="shared" si="23"/>
        <v>17</v>
      </c>
      <c r="C1351" s="107" t="s">
        <v>805</v>
      </c>
      <c r="D1351" s="34" t="s">
        <v>21</v>
      </c>
      <c r="E1351" s="35"/>
    </row>
    <row r="1352" spans="2:7" ht="15" thickBot="1">
      <c r="B1352" s="34">
        <f t="shared" si="23"/>
        <v>18</v>
      </c>
      <c r="C1352" s="107" t="s">
        <v>1219</v>
      </c>
      <c r="D1352" s="34" t="s">
        <v>21</v>
      </c>
      <c r="E1352" s="35"/>
    </row>
    <row r="1353" spans="2:7" ht="15" thickBot="1">
      <c r="B1353" s="34">
        <f t="shared" si="23"/>
        <v>19</v>
      </c>
      <c r="C1353" s="107" t="s">
        <v>806</v>
      </c>
      <c r="D1353" s="34" t="s">
        <v>21</v>
      </c>
      <c r="E1353" s="35"/>
    </row>
    <row r="1354" spans="2:7" ht="15" thickBot="1">
      <c r="B1354" s="34">
        <f t="shared" si="23"/>
        <v>20</v>
      </c>
      <c r="C1354" s="107" t="s">
        <v>1220</v>
      </c>
      <c r="D1354" s="34" t="s">
        <v>21</v>
      </c>
      <c r="E1354" s="35"/>
    </row>
    <row r="1355" spans="2:7" ht="39" thickBot="1">
      <c r="B1355" s="34">
        <f t="shared" si="23"/>
        <v>21</v>
      </c>
      <c r="C1355" s="109" t="s">
        <v>794</v>
      </c>
      <c r="D1355" s="34" t="s">
        <v>21</v>
      </c>
      <c r="E1355" s="35"/>
    </row>
    <row r="1358" spans="2:7">
      <c r="B1358" s="146"/>
      <c r="D1358" s="146"/>
      <c r="E1358" s="146"/>
      <c r="F1358" s="146"/>
      <c r="G1358" s="146"/>
    </row>
    <row r="1359" spans="2:7">
      <c r="C1359" s="177" t="s">
        <v>1174</v>
      </c>
    </row>
    <row r="1361" spans="2:7">
      <c r="C1361" s="177"/>
    </row>
    <row r="1362" spans="2:7">
      <c r="B1362" s="378" t="s">
        <v>110</v>
      </c>
      <c r="C1362" s="378"/>
      <c r="D1362" s="365" t="s">
        <v>111</v>
      </c>
      <c r="E1362" s="365"/>
      <c r="F1362" s="365"/>
      <c r="G1362" s="365"/>
    </row>
    <row r="1363" spans="2:7">
      <c r="B1363" s="378" t="s">
        <v>304</v>
      </c>
      <c r="C1363" s="378"/>
      <c r="D1363" s="365" t="s">
        <v>112</v>
      </c>
      <c r="E1363" s="365"/>
      <c r="F1363" s="365"/>
      <c r="G1363" s="365"/>
    </row>
    <row r="1364" spans="2:7">
      <c r="B1364" s="378"/>
      <c r="C1364" s="378"/>
      <c r="D1364" s="365" t="s">
        <v>113</v>
      </c>
      <c r="E1364" s="365"/>
      <c r="F1364" s="365"/>
      <c r="G1364" s="365"/>
    </row>
    <row r="1365" spans="2:7">
      <c r="B1365" s="146"/>
      <c r="C1365" s="146"/>
      <c r="D1365" s="365" t="s">
        <v>114</v>
      </c>
      <c r="E1365" s="365"/>
      <c r="F1365" s="365"/>
      <c r="G1365" s="365"/>
    </row>
    <row r="1366" spans="2:7">
      <c r="B1366" s="146"/>
      <c r="C1366" s="146"/>
      <c r="D1366" s="365" t="s">
        <v>115</v>
      </c>
      <c r="E1366" s="365"/>
      <c r="F1366" s="365"/>
      <c r="G1366" s="365"/>
    </row>
    <row r="1367" spans="2:7" ht="24" customHeight="1">
      <c r="B1367" s="146"/>
      <c r="C1367" s="146"/>
      <c r="D1367" s="146"/>
      <c r="E1367" s="146"/>
      <c r="F1367" s="146"/>
      <c r="G1367" s="146"/>
    </row>
    <row r="1368" spans="2:7" ht="24" customHeight="1">
      <c r="B1368" s="402" t="s">
        <v>139</v>
      </c>
      <c r="C1368" s="402"/>
      <c r="D1368" s="402"/>
      <c r="E1368" s="402"/>
      <c r="F1368" s="402"/>
      <c r="G1368" s="402"/>
    </row>
    <row r="1369" spans="2:7" ht="24" customHeight="1"/>
    <row r="1370" spans="2:7">
      <c r="B1370" s="403" t="s">
        <v>106</v>
      </c>
      <c r="C1370" s="403"/>
      <c r="D1370" s="403"/>
      <c r="E1370" s="403"/>
      <c r="F1370" s="403"/>
      <c r="G1370" s="403"/>
    </row>
    <row r="1371" spans="2:7">
      <c r="B1371" s="326"/>
      <c r="C1371" s="327"/>
      <c r="D1371" s="328"/>
      <c r="E1371" s="328"/>
      <c r="F1371" s="328"/>
      <c r="G1371" s="328"/>
    </row>
    <row r="1372" spans="2:7">
      <c r="B1372" s="404" t="s">
        <v>5</v>
      </c>
      <c r="C1372" s="404"/>
      <c r="D1372" s="404"/>
      <c r="E1372" s="404"/>
      <c r="F1372" s="404"/>
      <c r="G1372" s="404"/>
    </row>
    <row r="1373" spans="2:7">
      <c r="B1373" s="329"/>
      <c r="C1373" s="330"/>
      <c r="D1373" s="331"/>
      <c r="E1373" s="331"/>
      <c r="F1373" s="331"/>
      <c r="G1373" s="331"/>
    </row>
    <row r="1374" spans="2:7">
      <c r="B1374" s="405" t="s">
        <v>140</v>
      </c>
      <c r="C1374" s="405"/>
      <c r="D1374" s="405"/>
      <c r="E1374" s="405"/>
      <c r="F1374" s="405"/>
      <c r="G1374" s="405"/>
    </row>
    <row r="1375" spans="2:7">
      <c r="B1375" s="405" t="s">
        <v>91</v>
      </c>
      <c r="C1375" s="405"/>
      <c r="D1375" s="405"/>
      <c r="E1375" s="405"/>
      <c r="F1375" s="405"/>
      <c r="G1375" s="405"/>
    </row>
    <row r="1376" spans="2:7">
      <c r="B1376" s="12"/>
      <c r="C1376" s="1"/>
      <c r="D1376" s="13"/>
      <c r="E1376" s="13"/>
      <c r="F1376" s="13"/>
      <c r="G1376" s="13"/>
    </row>
    <row r="1377" spans="2:7">
      <c r="B1377" s="364" t="s">
        <v>6</v>
      </c>
      <c r="C1377" s="364"/>
      <c r="D1377" s="364"/>
      <c r="E1377" s="364"/>
      <c r="F1377" s="364"/>
      <c r="G1377" s="13"/>
    </row>
    <row r="1378" spans="2:7">
      <c r="B1378" s="364" t="s">
        <v>7</v>
      </c>
      <c r="C1378" s="364"/>
      <c r="D1378" s="364"/>
      <c r="E1378" s="364"/>
      <c r="F1378" s="364"/>
      <c r="G1378" s="13"/>
    </row>
    <row r="1379" spans="2:7">
      <c r="B1379" s="364" t="s">
        <v>8</v>
      </c>
      <c r="C1379" s="364"/>
      <c r="D1379" s="364"/>
      <c r="E1379" s="364"/>
      <c r="F1379" s="364"/>
      <c r="G1379" s="13"/>
    </row>
    <row r="1380" spans="2:7" ht="15" thickBot="1">
      <c r="B1380" s="12"/>
      <c r="C1380" s="1"/>
      <c r="D1380" s="13"/>
      <c r="E1380" s="13"/>
      <c r="F1380" s="13"/>
      <c r="G1380" s="13"/>
    </row>
    <row r="1381" spans="2:7" ht="15" thickBot="1">
      <c r="B1381" s="406" t="s">
        <v>9</v>
      </c>
      <c r="C1381" s="406" t="s">
        <v>10</v>
      </c>
      <c r="D1381" s="406" t="s">
        <v>11</v>
      </c>
      <c r="E1381" s="406" t="s">
        <v>12</v>
      </c>
      <c r="F1381" s="408" t="s">
        <v>13</v>
      </c>
      <c r="G1381" s="406" t="s">
        <v>14</v>
      </c>
    </row>
    <row r="1382" spans="2:7" ht="15" thickBot="1">
      <c r="B1382" s="407"/>
      <c r="C1382" s="406"/>
      <c r="D1382" s="407"/>
      <c r="E1382" s="407"/>
      <c r="F1382" s="409"/>
      <c r="G1382" s="407"/>
    </row>
    <row r="1383" spans="2:7" ht="15" thickBot="1">
      <c r="B1383" s="14">
        <v>1</v>
      </c>
      <c r="C1383" s="1" t="s">
        <v>19</v>
      </c>
      <c r="D1383" s="48" t="s">
        <v>15</v>
      </c>
      <c r="E1383" s="15"/>
      <c r="F1383" s="195"/>
      <c r="G1383" s="16"/>
    </row>
    <row r="1384" spans="2:7" ht="15" thickBot="1">
      <c r="B1384" s="48">
        <f t="shared" ref="B1384:B1456" si="24">B1383+1</f>
        <v>2</v>
      </c>
      <c r="C1384" s="117" t="s">
        <v>16</v>
      </c>
      <c r="D1384" s="17" t="s">
        <v>15</v>
      </c>
      <c r="E1384" s="18"/>
      <c r="F1384" s="195"/>
      <c r="G1384" s="16"/>
    </row>
    <row r="1385" spans="2:7" ht="15" thickBot="1">
      <c r="B1385" s="34">
        <f>B1384+1</f>
        <v>3</v>
      </c>
      <c r="C1385" s="352" t="s">
        <v>20</v>
      </c>
      <c r="D1385" s="353"/>
      <c r="E1385" s="354"/>
      <c r="F1385" s="17"/>
      <c r="G1385" s="16"/>
    </row>
    <row r="1386" spans="2:7" ht="15" thickBot="1">
      <c r="B1386" s="34">
        <f t="shared" ref="B1386:B1387" si="25">B1385+1</f>
        <v>4</v>
      </c>
      <c r="C1386" s="118" t="s">
        <v>807</v>
      </c>
      <c r="D1386" s="248" t="s">
        <v>15</v>
      </c>
      <c r="E1386" s="195"/>
      <c r="F1386" s="17"/>
      <c r="G1386" s="195"/>
    </row>
    <row r="1387" spans="2:7" ht="15" thickBot="1">
      <c r="B1387" s="34">
        <f t="shared" si="25"/>
        <v>5</v>
      </c>
      <c r="C1387" s="119" t="s">
        <v>808</v>
      </c>
      <c r="D1387" s="17" t="s">
        <v>21</v>
      </c>
      <c r="E1387" s="17"/>
      <c r="F1387" s="17"/>
      <c r="G1387" s="195"/>
    </row>
    <row r="1388" spans="2:7" ht="15" thickBot="1">
      <c r="B1388" s="48">
        <f t="shared" si="24"/>
        <v>6</v>
      </c>
      <c r="C1388" s="119" t="s">
        <v>809</v>
      </c>
      <c r="D1388" s="17" t="s">
        <v>21</v>
      </c>
      <c r="E1388" s="17"/>
      <c r="F1388" s="17"/>
      <c r="G1388" s="195"/>
    </row>
    <row r="1389" spans="2:7" ht="15" thickBot="1">
      <c r="B1389" s="48">
        <f t="shared" si="24"/>
        <v>7</v>
      </c>
      <c r="C1389" s="119" t="s">
        <v>810</v>
      </c>
      <c r="D1389" s="17" t="s">
        <v>21</v>
      </c>
      <c r="E1389" s="17"/>
      <c r="F1389" s="17"/>
      <c r="G1389" s="195"/>
    </row>
    <row r="1390" spans="2:7" ht="15" thickBot="1">
      <c r="B1390" s="48">
        <f t="shared" si="24"/>
        <v>8</v>
      </c>
      <c r="C1390" s="119" t="s">
        <v>811</v>
      </c>
      <c r="D1390" s="17" t="s">
        <v>21</v>
      </c>
      <c r="E1390" s="17"/>
      <c r="F1390" s="17"/>
      <c r="G1390" s="195"/>
    </row>
    <row r="1391" spans="2:7" ht="15" thickBot="1">
      <c r="B1391" s="48">
        <f t="shared" si="24"/>
        <v>9</v>
      </c>
      <c r="C1391" s="119" t="s">
        <v>812</v>
      </c>
      <c r="D1391" s="17" t="s">
        <v>15</v>
      </c>
      <c r="E1391" s="17"/>
      <c r="F1391" s="32"/>
      <c r="G1391" s="195"/>
    </row>
    <row r="1392" spans="2:7" ht="15" thickBot="1">
      <c r="B1392" s="48">
        <f t="shared" si="24"/>
        <v>10</v>
      </c>
      <c r="C1392" s="119" t="s">
        <v>813</v>
      </c>
      <c r="D1392" s="17" t="s">
        <v>21</v>
      </c>
      <c r="E1392" s="17"/>
      <c r="F1392" s="17"/>
      <c r="G1392" s="195"/>
    </row>
    <row r="1393" spans="2:7" ht="15" thickBot="1">
      <c r="B1393" s="48">
        <f t="shared" si="24"/>
        <v>11</v>
      </c>
      <c r="C1393" s="119" t="s">
        <v>814</v>
      </c>
      <c r="D1393" s="17" t="s">
        <v>21</v>
      </c>
      <c r="E1393" s="17"/>
      <c r="F1393" s="17"/>
      <c r="G1393" s="195"/>
    </row>
    <row r="1394" spans="2:7" ht="15" thickBot="1">
      <c r="B1394" s="48">
        <f t="shared" si="24"/>
        <v>12</v>
      </c>
      <c r="C1394" s="119" t="s">
        <v>815</v>
      </c>
      <c r="D1394" s="17" t="s">
        <v>15</v>
      </c>
      <c r="E1394" s="17"/>
      <c r="F1394" s="17"/>
      <c r="G1394" s="195"/>
    </row>
    <row r="1395" spans="2:7" ht="15" thickBot="1">
      <c r="B1395" s="48">
        <f t="shared" si="24"/>
        <v>13</v>
      </c>
      <c r="C1395" s="119" t="s">
        <v>816</v>
      </c>
      <c r="D1395" s="17" t="s">
        <v>21</v>
      </c>
      <c r="E1395" s="17"/>
      <c r="F1395" s="17"/>
      <c r="G1395" s="195"/>
    </row>
    <row r="1396" spans="2:7" ht="15" thickBot="1">
      <c r="B1396" s="48">
        <f t="shared" si="24"/>
        <v>14</v>
      </c>
      <c r="C1396" s="119" t="s">
        <v>817</v>
      </c>
      <c r="D1396" s="17" t="s">
        <v>21</v>
      </c>
      <c r="E1396" s="33"/>
      <c r="F1396" s="33"/>
      <c r="G1396" s="120"/>
    </row>
    <row r="1397" spans="2:7" ht="15" thickBot="1">
      <c r="B1397" s="48">
        <f t="shared" si="24"/>
        <v>15</v>
      </c>
      <c r="C1397" s="119" t="s">
        <v>818</v>
      </c>
      <c r="D1397" s="17" t="s">
        <v>21</v>
      </c>
      <c r="E1397" s="48"/>
      <c r="F1397" s="48"/>
      <c r="G1397" s="121"/>
    </row>
    <row r="1398" spans="2:7" ht="15" thickBot="1">
      <c r="B1398" s="48">
        <f t="shared" si="24"/>
        <v>16</v>
      </c>
      <c r="C1398" s="119" t="s">
        <v>819</v>
      </c>
      <c r="D1398" s="17" t="s">
        <v>21</v>
      </c>
      <c r="E1398" s="48"/>
      <c r="F1398" s="48"/>
      <c r="G1398" s="121"/>
    </row>
    <row r="1399" spans="2:7" ht="15" thickBot="1">
      <c r="B1399" s="48">
        <f t="shared" si="24"/>
        <v>17</v>
      </c>
      <c r="C1399" s="119" t="s">
        <v>820</v>
      </c>
      <c r="D1399" s="17" t="s">
        <v>21</v>
      </c>
      <c r="E1399" s="48"/>
      <c r="F1399" s="48"/>
      <c r="G1399" s="121"/>
    </row>
    <row r="1400" spans="2:7" ht="15" thickBot="1">
      <c r="B1400" s="334">
        <f>B1399+1</f>
        <v>18</v>
      </c>
      <c r="C1400" s="303" t="s">
        <v>1231</v>
      </c>
      <c r="D1400" s="336" t="s">
        <v>15</v>
      </c>
      <c r="E1400" s="338"/>
      <c r="F1400" s="338"/>
      <c r="G1400" s="334"/>
    </row>
    <row r="1401" spans="2:7" ht="15" thickBot="1">
      <c r="B1401" s="335"/>
      <c r="C1401" s="304" t="s">
        <v>1232</v>
      </c>
      <c r="D1401" s="337"/>
      <c r="E1401" s="339"/>
      <c r="F1401" s="339"/>
      <c r="G1401" s="335"/>
    </row>
    <row r="1402" spans="2:7" ht="15" thickBot="1">
      <c r="B1402" s="48">
        <f>B1400+1</f>
        <v>19</v>
      </c>
      <c r="C1402" s="119" t="s">
        <v>821</v>
      </c>
      <c r="D1402" s="17" t="s">
        <v>15</v>
      </c>
      <c r="E1402" s="48"/>
      <c r="F1402" s="48"/>
      <c r="G1402" s="121"/>
    </row>
    <row r="1403" spans="2:7" ht="15" thickBot="1">
      <c r="B1403" s="48">
        <f t="shared" si="24"/>
        <v>20</v>
      </c>
      <c r="C1403" s="119" t="s">
        <v>822</v>
      </c>
      <c r="D1403" s="17" t="s">
        <v>15</v>
      </c>
      <c r="E1403" s="48"/>
      <c r="F1403" s="48"/>
      <c r="G1403" s="121"/>
    </row>
    <row r="1404" spans="2:7" ht="15" thickBot="1">
      <c r="B1404" s="48">
        <f t="shared" si="24"/>
        <v>21</v>
      </c>
      <c r="C1404" s="119" t="s">
        <v>823</v>
      </c>
      <c r="D1404" s="17" t="s">
        <v>21</v>
      </c>
      <c r="E1404" s="48"/>
      <c r="F1404" s="48"/>
      <c r="G1404" s="121"/>
    </row>
    <row r="1405" spans="2:7" ht="15" thickBot="1">
      <c r="B1405" s="334">
        <f t="shared" si="24"/>
        <v>22</v>
      </c>
      <c r="C1405" s="303" t="s">
        <v>1233</v>
      </c>
      <c r="D1405" s="336" t="s">
        <v>21</v>
      </c>
      <c r="E1405" s="338"/>
      <c r="F1405" s="338"/>
      <c r="G1405" s="334"/>
    </row>
    <row r="1406" spans="2:7" ht="15" thickBot="1">
      <c r="B1406" s="335"/>
      <c r="C1406" s="304" t="s">
        <v>1234</v>
      </c>
      <c r="D1406" s="337"/>
      <c r="E1406" s="339"/>
      <c r="F1406" s="339"/>
      <c r="G1406" s="335"/>
    </row>
    <row r="1407" spans="2:7" ht="15" thickBot="1">
      <c r="B1407" s="334">
        <f>B1405+1</f>
        <v>23</v>
      </c>
      <c r="C1407" s="303" t="s">
        <v>1235</v>
      </c>
      <c r="D1407" s="336" t="s">
        <v>15</v>
      </c>
      <c r="E1407" s="338"/>
      <c r="F1407" s="338"/>
      <c r="G1407" s="334"/>
    </row>
    <row r="1408" spans="2:7" ht="15" thickBot="1">
      <c r="B1408" s="335"/>
      <c r="C1408" s="304" t="s">
        <v>1236</v>
      </c>
      <c r="D1408" s="337"/>
      <c r="E1408" s="339"/>
      <c r="F1408" s="339"/>
      <c r="G1408" s="335"/>
    </row>
    <row r="1409" spans="2:7" ht="15" thickBot="1">
      <c r="B1409" s="334">
        <f>B1407+1</f>
        <v>24</v>
      </c>
      <c r="C1409" s="303" t="s">
        <v>1237</v>
      </c>
      <c r="D1409" s="336" t="s">
        <v>21</v>
      </c>
      <c r="E1409" s="338"/>
      <c r="F1409" s="338"/>
      <c r="G1409" s="334"/>
    </row>
    <row r="1410" spans="2:7" ht="15" thickBot="1">
      <c r="B1410" s="346"/>
      <c r="C1410" s="304" t="s">
        <v>1238</v>
      </c>
      <c r="D1410" s="347"/>
      <c r="E1410" s="348"/>
      <c r="F1410" s="348"/>
      <c r="G1410" s="346"/>
    </row>
    <row r="1411" spans="2:7" ht="15" thickBot="1">
      <c r="B1411" s="48">
        <f>B1409+1</f>
        <v>25</v>
      </c>
      <c r="C1411" s="119" t="s">
        <v>824</v>
      </c>
      <c r="D1411" s="17" t="s">
        <v>21</v>
      </c>
      <c r="E1411" s="48"/>
      <c r="F1411" s="48"/>
      <c r="G1411" s="122"/>
    </row>
    <row r="1412" spans="2:7" ht="15" thickBot="1">
      <c r="B1412" s="48">
        <f t="shared" si="24"/>
        <v>26</v>
      </c>
      <c r="C1412" s="119" t="s">
        <v>825</v>
      </c>
      <c r="D1412" s="17" t="s">
        <v>15</v>
      </c>
      <c r="E1412" s="48"/>
      <c r="F1412" s="48"/>
      <c r="G1412" s="121"/>
    </row>
    <row r="1413" spans="2:7" ht="15.75" thickBot="1">
      <c r="B1413" s="48">
        <f t="shared" si="24"/>
        <v>27</v>
      </c>
      <c r="C1413" s="119" t="s">
        <v>826</v>
      </c>
      <c r="D1413" s="17" t="s">
        <v>21</v>
      </c>
      <c r="E1413" s="48"/>
      <c r="F1413" s="48"/>
      <c r="G1413" s="121"/>
    </row>
    <row r="1414" spans="2:7" ht="15.75" thickBot="1">
      <c r="B1414" s="334">
        <f t="shared" si="24"/>
        <v>28</v>
      </c>
      <c r="C1414" s="303" t="s">
        <v>1239</v>
      </c>
      <c r="D1414" s="342" t="s">
        <v>21</v>
      </c>
      <c r="E1414" s="344" t="s">
        <v>827</v>
      </c>
      <c r="F1414" s="338">
        <v>10</v>
      </c>
      <c r="G1414" s="334"/>
    </row>
    <row r="1415" spans="2:7" ht="15" thickBot="1">
      <c r="B1415" s="335"/>
      <c r="C1415" s="304" t="s">
        <v>1241</v>
      </c>
      <c r="D1415" s="343"/>
      <c r="E1415" s="345"/>
      <c r="F1415" s="339"/>
      <c r="G1415" s="335"/>
    </row>
    <row r="1416" spans="2:7" ht="15" thickBot="1">
      <c r="B1416" s="48">
        <f>B1414+1</f>
        <v>29</v>
      </c>
      <c r="C1416" s="119" t="s">
        <v>828</v>
      </c>
      <c r="D1416" s="17" t="s">
        <v>21</v>
      </c>
      <c r="E1416" s="48"/>
      <c r="F1416" s="48"/>
      <c r="G1416" s="121"/>
    </row>
    <row r="1417" spans="2:7" ht="15" thickBot="1">
      <c r="B1417" s="48">
        <f t="shared" si="24"/>
        <v>30</v>
      </c>
      <c r="C1417" s="119" t="s">
        <v>829</v>
      </c>
      <c r="D1417" s="17" t="s">
        <v>15</v>
      </c>
      <c r="E1417" s="48"/>
      <c r="F1417" s="48"/>
      <c r="G1417" s="121"/>
    </row>
    <row r="1418" spans="2:7" ht="15" thickBot="1">
      <c r="B1418" s="48">
        <f t="shared" si="24"/>
        <v>31</v>
      </c>
      <c r="C1418" s="119" t="s">
        <v>93</v>
      </c>
      <c r="D1418" s="17" t="s">
        <v>15</v>
      </c>
      <c r="E1418" s="48"/>
      <c r="F1418" s="48"/>
      <c r="G1418" s="122"/>
    </row>
    <row r="1419" spans="2:7" ht="26.25" thickBot="1">
      <c r="B1419" s="48">
        <f t="shared" si="24"/>
        <v>32</v>
      </c>
      <c r="C1419" s="119" t="s">
        <v>830</v>
      </c>
      <c r="D1419" s="17" t="s">
        <v>15</v>
      </c>
      <c r="E1419" s="48"/>
      <c r="F1419" s="48"/>
      <c r="G1419" s="122"/>
    </row>
    <row r="1420" spans="2:7" ht="15" thickBot="1">
      <c r="B1420" s="48">
        <f t="shared" si="24"/>
        <v>33</v>
      </c>
      <c r="C1420" s="119" t="s">
        <v>831</v>
      </c>
      <c r="D1420" s="17" t="s">
        <v>15</v>
      </c>
      <c r="E1420" s="48"/>
      <c r="F1420" s="48"/>
      <c r="G1420" s="122"/>
    </row>
    <row r="1421" spans="2:7" ht="21.75" customHeight="1" thickBot="1">
      <c r="B1421" s="334">
        <f t="shared" si="24"/>
        <v>34</v>
      </c>
      <c r="C1421" s="305" t="s">
        <v>1240</v>
      </c>
      <c r="D1421" s="336" t="s">
        <v>15</v>
      </c>
      <c r="E1421" s="338"/>
      <c r="F1421" s="340"/>
      <c r="G1421" s="334"/>
    </row>
    <row r="1422" spans="2:7" ht="28.5" customHeight="1" thickBot="1">
      <c r="B1422" s="335"/>
      <c r="C1422" s="304" t="s">
        <v>1242</v>
      </c>
      <c r="D1422" s="337"/>
      <c r="E1422" s="339"/>
      <c r="F1422" s="341"/>
      <c r="G1422" s="335"/>
    </row>
    <row r="1423" spans="2:7" ht="29.25" customHeight="1" thickBot="1">
      <c r="B1423" s="48">
        <f>B1421+1</f>
        <v>35</v>
      </c>
      <c r="C1423" s="19" t="s">
        <v>1203</v>
      </c>
      <c r="D1423" s="17" t="s">
        <v>21</v>
      </c>
      <c r="E1423" s="48" t="s">
        <v>1206</v>
      </c>
      <c r="F1423" s="123">
        <v>10</v>
      </c>
      <c r="G1423" s="122"/>
    </row>
    <row r="1424" spans="2:7" ht="15" thickBot="1">
      <c r="B1424" s="334">
        <f t="shared" si="24"/>
        <v>36</v>
      </c>
      <c r="C1424" s="303" t="s">
        <v>1243</v>
      </c>
      <c r="D1424" s="336" t="s">
        <v>21</v>
      </c>
      <c r="E1424" s="338"/>
      <c r="F1424" s="340"/>
      <c r="G1424" s="334"/>
    </row>
    <row r="1425" spans="2:7" ht="15" thickBot="1">
      <c r="B1425" s="335"/>
      <c r="C1425" s="304" t="s">
        <v>1244</v>
      </c>
      <c r="D1425" s="337"/>
      <c r="E1425" s="339"/>
      <c r="F1425" s="341"/>
      <c r="G1425" s="335"/>
    </row>
    <row r="1426" spans="2:7" ht="26.25" thickBot="1">
      <c r="B1426" s="48">
        <f>B1424+1</f>
        <v>37</v>
      </c>
      <c r="C1426" s="19" t="s">
        <v>832</v>
      </c>
      <c r="D1426" s="17" t="s">
        <v>21</v>
      </c>
      <c r="E1426" s="48" t="s">
        <v>833</v>
      </c>
      <c r="F1426" s="48">
        <v>10</v>
      </c>
      <c r="G1426" s="122"/>
    </row>
    <row r="1427" spans="2:7" ht="26.25" thickBot="1">
      <c r="B1427" s="48">
        <f t="shared" si="24"/>
        <v>38</v>
      </c>
      <c r="C1427" s="19" t="s">
        <v>834</v>
      </c>
      <c r="D1427" s="17" t="s">
        <v>21</v>
      </c>
      <c r="E1427" s="48" t="s">
        <v>835</v>
      </c>
      <c r="F1427" s="48">
        <v>10</v>
      </c>
      <c r="G1427" s="122"/>
    </row>
    <row r="1428" spans="2:7" ht="15" thickBot="1">
      <c r="B1428" s="48">
        <f t="shared" si="24"/>
        <v>39</v>
      </c>
      <c r="C1428" s="119" t="s">
        <v>836</v>
      </c>
      <c r="D1428" s="17" t="s">
        <v>15</v>
      </c>
      <c r="E1428" s="48"/>
      <c r="F1428" s="48"/>
      <c r="G1428" s="122"/>
    </row>
    <row r="1429" spans="2:7" ht="15" thickBot="1">
      <c r="B1429" s="334">
        <f t="shared" si="24"/>
        <v>40</v>
      </c>
      <c r="C1429" s="303" t="s">
        <v>1245</v>
      </c>
      <c r="D1429" s="336" t="s">
        <v>15</v>
      </c>
      <c r="E1429" s="338"/>
      <c r="F1429" s="338"/>
      <c r="G1429" s="334"/>
    </row>
    <row r="1430" spans="2:7" ht="15" thickBot="1">
      <c r="B1430" s="335"/>
      <c r="C1430" s="304" t="s">
        <v>1246</v>
      </c>
      <c r="D1430" s="337"/>
      <c r="E1430" s="339"/>
      <c r="F1430" s="339"/>
      <c r="G1430" s="335"/>
    </row>
    <row r="1431" spans="2:7" ht="15" thickBot="1">
      <c r="B1431" s="48">
        <f>B1429+1</f>
        <v>41</v>
      </c>
      <c r="C1431" s="119" t="s">
        <v>837</v>
      </c>
      <c r="D1431" s="17" t="s">
        <v>22</v>
      </c>
      <c r="E1431" s="48" t="s">
        <v>15</v>
      </c>
      <c r="F1431" s="48">
        <v>10</v>
      </c>
      <c r="G1431" s="122"/>
    </row>
    <row r="1432" spans="2:7" ht="15" thickBot="1">
      <c r="B1432" s="48">
        <f t="shared" si="24"/>
        <v>42</v>
      </c>
      <c r="C1432" s="119" t="s">
        <v>838</v>
      </c>
      <c r="D1432" s="17" t="s">
        <v>15</v>
      </c>
      <c r="E1432" s="48"/>
      <c r="F1432" s="48"/>
      <c r="G1432" s="122"/>
    </row>
    <row r="1433" spans="2:7" ht="15.75" thickBot="1">
      <c r="B1433" s="334">
        <f t="shared" si="24"/>
        <v>43</v>
      </c>
      <c r="C1433" s="303" t="s">
        <v>1247</v>
      </c>
      <c r="D1433" s="336" t="s">
        <v>21</v>
      </c>
      <c r="E1433" s="338"/>
      <c r="F1433" s="338"/>
      <c r="G1433" s="334"/>
    </row>
    <row r="1434" spans="2:7" ht="15" thickBot="1">
      <c r="B1434" s="335"/>
      <c r="C1434" s="304" t="s">
        <v>1248</v>
      </c>
      <c r="D1434" s="337"/>
      <c r="E1434" s="339"/>
      <c r="F1434" s="339"/>
      <c r="G1434" s="335"/>
    </row>
    <row r="1435" spans="2:7" ht="15" thickBot="1">
      <c r="B1435" s="48">
        <f>B1433+1</f>
        <v>44</v>
      </c>
      <c r="C1435" s="119" t="s">
        <v>839</v>
      </c>
      <c r="D1435" s="17" t="s">
        <v>15</v>
      </c>
      <c r="E1435" s="48"/>
      <c r="F1435" s="48"/>
      <c r="G1435" s="122"/>
    </row>
    <row r="1436" spans="2:7" ht="26.25" customHeight="1" thickBot="1">
      <c r="B1436" s="334">
        <f t="shared" si="24"/>
        <v>45</v>
      </c>
      <c r="C1436" s="304" t="s">
        <v>1249</v>
      </c>
      <c r="D1436" s="336" t="s">
        <v>15</v>
      </c>
      <c r="E1436" s="338"/>
      <c r="F1436" s="338"/>
      <c r="G1436" s="334"/>
    </row>
    <row r="1437" spans="2:7" ht="26.25" customHeight="1" thickBot="1">
      <c r="B1437" s="335"/>
      <c r="C1437" s="304" t="s">
        <v>1250</v>
      </c>
      <c r="D1437" s="337"/>
      <c r="E1437" s="339"/>
      <c r="F1437" s="339"/>
      <c r="G1437" s="335"/>
    </row>
    <row r="1438" spans="2:7" ht="15" thickBot="1">
      <c r="B1438" s="48">
        <f>B1436+1</f>
        <v>46</v>
      </c>
      <c r="C1438" s="119" t="s">
        <v>840</v>
      </c>
      <c r="D1438" s="17" t="s">
        <v>15</v>
      </c>
      <c r="E1438" s="48"/>
      <c r="F1438" s="48"/>
      <c r="G1438" s="122"/>
    </row>
    <row r="1439" spans="2:7" ht="15" thickBot="1">
      <c r="B1439" s="48">
        <f t="shared" si="24"/>
        <v>47</v>
      </c>
      <c r="C1439" s="119" t="s">
        <v>841</v>
      </c>
      <c r="D1439" s="17" t="s">
        <v>15</v>
      </c>
      <c r="E1439" s="48"/>
      <c r="F1439" s="48"/>
      <c r="G1439" s="122"/>
    </row>
    <row r="1440" spans="2:7" ht="15" thickBot="1">
      <c r="B1440" s="48">
        <f t="shared" si="24"/>
        <v>48</v>
      </c>
      <c r="C1440" s="119" t="s">
        <v>1193</v>
      </c>
      <c r="D1440" s="17" t="s">
        <v>21</v>
      </c>
      <c r="E1440" s="48"/>
      <c r="F1440" s="48"/>
      <c r="G1440" s="122"/>
    </row>
    <row r="1441" spans="2:7" ht="15" thickBot="1">
      <c r="B1441" s="48">
        <f t="shared" si="24"/>
        <v>49</v>
      </c>
      <c r="C1441" s="119" t="s">
        <v>842</v>
      </c>
      <c r="D1441" s="17" t="s">
        <v>15</v>
      </c>
      <c r="E1441" s="48"/>
      <c r="F1441" s="48"/>
      <c r="G1441" s="122"/>
    </row>
    <row r="1442" spans="2:7" ht="15" thickBot="1">
      <c r="B1442" s="48">
        <f t="shared" si="24"/>
        <v>50</v>
      </c>
      <c r="C1442" s="119" t="s">
        <v>843</v>
      </c>
      <c r="D1442" s="17" t="s">
        <v>15</v>
      </c>
      <c r="E1442" s="48"/>
      <c r="F1442" s="48"/>
      <c r="G1442" s="122"/>
    </row>
    <row r="1443" spans="2:7" ht="15" thickBot="1">
      <c r="B1443" s="48">
        <f t="shared" si="24"/>
        <v>51</v>
      </c>
      <c r="C1443" s="119" t="s">
        <v>844</v>
      </c>
      <c r="D1443" s="17" t="s">
        <v>15</v>
      </c>
      <c r="E1443" s="48"/>
      <c r="F1443" s="48"/>
      <c r="G1443" s="122"/>
    </row>
    <row r="1444" spans="2:7" ht="15" thickBot="1">
      <c r="B1444" s="334">
        <f t="shared" si="24"/>
        <v>52</v>
      </c>
      <c r="C1444" s="303" t="s">
        <v>1251</v>
      </c>
      <c r="D1444" s="336" t="s">
        <v>15</v>
      </c>
      <c r="E1444" s="338"/>
      <c r="F1444" s="338"/>
      <c r="G1444" s="334"/>
    </row>
    <row r="1445" spans="2:7" ht="39" thickBot="1">
      <c r="B1445" s="335"/>
      <c r="C1445" s="304" t="s">
        <v>1252</v>
      </c>
      <c r="D1445" s="337"/>
      <c r="E1445" s="339"/>
      <c r="F1445" s="339"/>
      <c r="G1445" s="335"/>
    </row>
    <row r="1446" spans="2:7" ht="15" thickBot="1">
      <c r="B1446" s="48">
        <f>B1444+1</f>
        <v>53</v>
      </c>
      <c r="C1446" s="119" t="s">
        <v>845</v>
      </c>
      <c r="D1446" s="17" t="s">
        <v>15</v>
      </c>
      <c r="E1446" s="48"/>
      <c r="F1446" s="48"/>
      <c r="G1446" s="121"/>
    </row>
    <row r="1447" spans="2:7" ht="15" thickBot="1">
      <c r="B1447" s="48">
        <f t="shared" si="24"/>
        <v>54</v>
      </c>
      <c r="C1447" s="119" t="s">
        <v>846</v>
      </c>
      <c r="D1447" s="17" t="s">
        <v>15</v>
      </c>
      <c r="E1447" s="48"/>
      <c r="F1447" s="48"/>
      <c r="G1447" s="121"/>
    </row>
    <row r="1448" spans="2:7" ht="26.25" thickBot="1">
      <c r="B1448" s="334">
        <f t="shared" si="24"/>
        <v>55</v>
      </c>
      <c r="C1448" s="306" t="s">
        <v>1254</v>
      </c>
      <c r="D1448" s="336" t="s">
        <v>15</v>
      </c>
      <c r="E1448" s="338"/>
      <c r="F1448" s="338"/>
      <c r="G1448" s="334"/>
    </row>
    <row r="1449" spans="2:7" ht="64.5" thickBot="1">
      <c r="B1449" s="335"/>
      <c r="C1449" s="304" t="s">
        <v>1253</v>
      </c>
      <c r="D1449" s="337"/>
      <c r="E1449" s="339"/>
      <c r="F1449" s="339"/>
      <c r="G1449" s="335"/>
    </row>
    <row r="1450" spans="2:7" ht="15" thickBot="1">
      <c r="B1450" s="334">
        <f>B1448+1</f>
        <v>56</v>
      </c>
      <c r="C1450" s="303" t="s">
        <v>1257</v>
      </c>
      <c r="D1450" s="336" t="s">
        <v>15</v>
      </c>
      <c r="E1450" s="338"/>
      <c r="F1450" s="338"/>
      <c r="G1450" s="334"/>
    </row>
    <row r="1451" spans="2:7" ht="26.25" thickBot="1">
      <c r="B1451" s="335"/>
      <c r="C1451" s="304" t="s">
        <v>1258</v>
      </c>
      <c r="D1451" s="337"/>
      <c r="E1451" s="339"/>
      <c r="F1451" s="339"/>
      <c r="G1451" s="335"/>
    </row>
    <row r="1452" spans="2:7" ht="15" thickBot="1">
      <c r="B1452" s="48">
        <f>B1450+1</f>
        <v>57</v>
      </c>
      <c r="C1452" s="119" t="s">
        <v>847</v>
      </c>
      <c r="D1452" s="17" t="s">
        <v>15</v>
      </c>
      <c r="E1452" s="48"/>
      <c r="F1452" s="48"/>
      <c r="G1452" s="121"/>
    </row>
    <row r="1453" spans="2:7" ht="15" thickBot="1">
      <c r="B1453" s="48">
        <f t="shared" si="24"/>
        <v>58</v>
      </c>
      <c r="C1453" s="119" t="s">
        <v>1194</v>
      </c>
      <c r="D1453" s="17" t="s">
        <v>15</v>
      </c>
      <c r="E1453" s="48"/>
      <c r="F1453" s="48"/>
      <c r="G1453" s="122"/>
    </row>
    <row r="1454" spans="2:7" ht="15" thickBot="1">
      <c r="B1454" s="48">
        <f t="shared" si="24"/>
        <v>59</v>
      </c>
      <c r="C1454" s="124" t="s">
        <v>848</v>
      </c>
      <c r="D1454" s="125" t="s">
        <v>15</v>
      </c>
      <c r="E1454" s="65"/>
      <c r="F1454" s="65"/>
      <c r="G1454" s="126"/>
    </row>
    <row r="1455" spans="2:7" ht="15" thickBot="1">
      <c r="B1455" s="48">
        <f t="shared" si="24"/>
        <v>60</v>
      </c>
      <c r="C1455" s="127" t="s">
        <v>849</v>
      </c>
      <c r="D1455" s="128" t="s">
        <v>15</v>
      </c>
      <c r="E1455" s="48"/>
      <c r="F1455" s="48"/>
      <c r="G1455" s="121"/>
    </row>
    <row r="1456" spans="2:7" ht="15" thickBot="1">
      <c r="B1456" s="48">
        <f t="shared" si="24"/>
        <v>61</v>
      </c>
      <c r="C1456" s="119" t="s">
        <v>850</v>
      </c>
      <c r="D1456" s="17" t="s">
        <v>15</v>
      </c>
      <c r="E1456" s="48"/>
      <c r="F1456" s="48"/>
      <c r="G1456" s="121"/>
    </row>
    <row r="1457" spans="2:7" ht="15" thickBot="1">
      <c r="B1457" s="334">
        <f>B1456+1</f>
        <v>62</v>
      </c>
      <c r="C1457" s="303" t="s">
        <v>1255</v>
      </c>
      <c r="D1457" s="336" t="s">
        <v>15</v>
      </c>
      <c r="E1457" s="338"/>
      <c r="F1457" s="338"/>
      <c r="G1457" s="334"/>
    </row>
    <row r="1458" spans="2:7" ht="15" thickBot="1">
      <c r="B1458" s="335"/>
      <c r="C1458" s="304" t="s">
        <v>1256</v>
      </c>
      <c r="D1458" s="337"/>
      <c r="E1458" s="339"/>
      <c r="F1458" s="339"/>
      <c r="G1458" s="335"/>
    </row>
    <row r="1459" spans="2:7">
      <c r="B1459" s="13"/>
      <c r="C1459" s="1"/>
      <c r="D1459" s="13"/>
      <c r="E1459" s="13"/>
      <c r="F1459" s="13"/>
      <c r="G1459" s="20"/>
    </row>
    <row r="1460" spans="2:7">
      <c r="B1460" s="13"/>
      <c r="C1460" s="450" t="s">
        <v>17</v>
      </c>
      <c r="D1460" s="450"/>
      <c r="E1460" s="450"/>
      <c r="F1460" s="12">
        <f>SUM(F1383:F1458)</f>
        <v>50</v>
      </c>
      <c r="G1460" s="13"/>
    </row>
    <row r="1461" spans="2:7">
      <c r="B1461" s="146"/>
      <c r="D1461" s="146"/>
      <c r="E1461" s="146"/>
      <c r="F1461" s="146"/>
      <c r="G1461" s="146"/>
    </row>
    <row r="1462" spans="2:7">
      <c r="C1462" s="177" t="s">
        <v>1174</v>
      </c>
    </row>
    <row r="1464" spans="2:7">
      <c r="C1464" s="177"/>
    </row>
    <row r="1465" spans="2:7">
      <c r="B1465" s="378" t="s">
        <v>110</v>
      </c>
      <c r="C1465" s="378"/>
      <c r="D1465" s="365" t="s">
        <v>111</v>
      </c>
      <c r="E1465" s="365"/>
      <c r="F1465" s="365"/>
      <c r="G1465" s="365"/>
    </row>
    <row r="1466" spans="2:7">
      <c r="B1466" s="378" t="s">
        <v>304</v>
      </c>
      <c r="C1466" s="378"/>
      <c r="D1466" s="365" t="s">
        <v>112</v>
      </c>
      <c r="E1466" s="365"/>
      <c r="F1466" s="365"/>
      <c r="G1466" s="365"/>
    </row>
    <row r="1467" spans="2:7">
      <c r="B1467" s="378"/>
      <c r="C1467" s="378"/>
      <c r="D1467" s="365" t="s">
        <v>113</v>
      </c>
      <c r="E1467" s="365"/>
      <c r="F1467" s="365"/>
      <c r="G1467" s="365"/>
    </row>
    <row r="1468" spans="2:7">
      <c r="B1468" s="146"/>
      <c r="C1468" s="146"/>
      <c r="D1468" s="365" t="s">
        <v>114</v>
      </c>
      <c r="E1468" s="365"/>
      <c r="F1468" s="365"/>
      <c r="G1468" s="365"/>
    </row>
    <row r="1469" spans="2:7">
      <c r="B1469" s="146"/>
      <c r="C1469" s="146"/>
      <c r="D1469" s="365" t="s">
        <v>115</v>
      </c>
      <c r="E1469" s="365"/>
      <c r="F1469" s="365"/>
      <c r="G1469" s="365"/>
    </row>
    <row r="1470" spans="2:7">
      <c r="B1470" s="57"/>
      <c r="D1470" s="146"/>
      <c r="E1470" s="146"/>
      <c r="F1470" s="146"/>
      <c r="G1470" s="146"/>
    </row>
    <row r="1471" spans="2:7">
      <c r="B1471" s="57"/>
      <c r="D1471" s="146"/>
      <c r="E1471" s="146"/>
      <c r="F1471" s="146"/>
      <c r="G1471" s="146"/>
    </row>
    <row r="1472" spans="2:7">
      <c r="B1472" s="57"/>
      <c r="D1472" s="146"/>
      <c r="E1472" s="146"/>
      <c r="F1472" s="146"/>
      <c r="G1472" s="146"/>
    </row>
    <row r="1473" spans="2:7">
      <c r="B1473" s="362" t="s">
        <v>851</v>
      </c>
      <c r="C1473" s="362"/>
      <c r="D1473" s="362"/>
      <c r="E1473" s="362"/>
      <c r="F1473" s="362"/>
      <c r="G1473" s="362"/>
    </row>
    <row r="1474" spans="2:7">
      <c r="B1474" s="29"/>
      <c r="D1474" s="146"/>
      <c r="E1474" s="146"/>
      <c r="F1474" s="146"/>
      <c r="G1474" s="146"/>
    </row>
    <row r="1475" spans="2:7">
      <c r="B1475" s="398" t="s">
        <v>5</v>
      </c>
      <c r="C1475" s="398"/>
      <c r="D1475" s="398"/>
      <c r="E1475" s="398"/>
      <c r="F1475" s="398"/>
      <c r="G1475" s="398"/>
    </row>
    <row r="1476" spans="2:7">
      <c r="B1476" s="29"/>
      <c r="D1476" s="146"/>
      <c r="E1476" s="146"/>
      <c r="F1476" s="146"/>
      <c r="G1476" s="146"/>
    </row>
    <row r="1477" spans="2:7">
      <c r="B1477" s="29"/>
      <c r="D1477" s="146"/>
      <c r="E1477" s="146"/>
      <c r="F1477" s="146"/>
      <c r="G1477" s="146"/>
    </row>
    <row r="1478" spans="2:7">
      <c r="B1478" s="398" t="s">
        <v>143</v>
      </c>
      <c r="C1478" s="398"/>
      <c r="D1478" s="398"/>
      <c r="E1478" s="398"/>
      <c r="F1478" s="398"/>
      <c r="G1478" s="398"/>
    </row>
    <row r="1479" spans="2:7">
      <c r="B1479" s="398" t="s">
        <v>91</v>
      </c>
      <c r="C1479" s="398"/>
      <c r="D1479" s="398"/>
      <c r="E1479" s="398"/>
      <c r="F1479" s="398"/>
      <c r="G1479" s="398"/>
    </row>
    <row r="1480" spans="2:7">
      <c r="B1480" s="29"/>
      <c r="D1480" s="146"/>
      <c r="E1480" s="146"/>
      <c r="F1480" s="146"/>
      <c r="G1480" s="146"/>
    </row>
    <row r="1481" spans="2:7">
      <c r="B1481" s="398" t="s">
        <v>6</v>
      </c>
      <c r="C1481" s="398"/>
      <c r="D1481" s="398"/>
      <c r="E1481" s="398"/>
      <c r="F1481" s="398"/>
      <c r="G1481" s="146"/>
    </row>
    <row r="1482" spans="2:7">
      <c r="B1482" s="398" t="s">
        <v>7</v>
      </c>
      <c r="C1482" s="398"/>
      <c r="D1482" s="398"/>
      <c r="E1482" s="398"/>
      <c r="F1482" s="398"/>
      <c r="G1482" s="146"/>
    </row>
    <row r="1483" spans="2:7">
      <c r="B1483" s="398" t="s">
        <v>8</v>
      </c>
      <c r="C1483" s="398"/>
      <c r="D1483" s="398"/>
      <c r="E1483" s="398"/>
      <c r="F1483" s="398"/>
      <c r="G1483" s="146"/>
    </row>
    <row r="1484" spans="2:7" ht="15" thickBot="1">
      <c r="B1484" s="29"/>
      <c r="D1484" s="146"/>
      <c r="E1484" s="146"/>
      <c r="F1484" s="146"/>
      <c r="G1484" s="146"/>
    </row>
    <row r="1485" spans="2:7" ht="15" thickBot="1">
      <c r="B1485" s="399" t="s">
        <v>9</v>
      </c>
      <c r="C1485" s="399" t="s">
        <v>10</v>
      </c>
      <c r="D1485" s="399" t="s">
        <v>11</v>
      </c>
      <c r="E1485" s="399" t="s">
        <v>12</v>
      </c>
      <c r="F1485" s="400" t="s">
        <v>13</v>
      </c>
      <c r="G1485" s="399" t="s">
        <v>14</v>
      </c>
    </row>
    <row r="1486" spans="2:7" ht="15" thickBot="1">
      <c r="B1486" s="400"/>
      <c r="C1486" s="400"/>
      <c r="D1486" s="400"/>
      <c r="E1486" s="400"/>
      <c r="F1486" s="401"/>
      <c r="G1486" s="400"/>
    </row>
    <row r="1487" spans="2:7" ht="15" thickBot="1">
      <c r="B1487" s="34">
        <v>1</v>
      </c>
      <c r="C1487" s="92" t="s">
        <v>19</v>
      </c>
      <c r="D1487" s="34" t="s">
        <v>15</v>
      </c>
      <c r="E1487" s="34"/>
      <c r="F1487" s="34"/>
      <c r="G1487" s="45"/>
    </row>
    <row r="1488" spans="2:7" ht="15" thickBot="1">
      <c r="B1488" s="34">
        <f>B1487+1</f>
        <v>2</v>
      </c>
      <c r="C1488" s="93" t="s">
        <v>16</v>
      </c>
      <c r="D1488" s="34" t="s">
        <v>15</v>
      </c>
      <c r="E1488" s="34"/>
      <c r="F1488" s="34"/>
      <c r="G1488" s="45"/>
    </row>
    <row r="1489" spans="2:7" ht="15" thickBot="1">
      <c r="B1489" s="34">
        <f>B1488+1</f>
        <v>3</v>
      </c>
      <c r="C1489" s="349" t="s">
        <v>20</v>
      </c>
      <c r="D1489" s="350"/>
      <c r="E1489" s="350"/>
      <c r="F1489" s="350"/>
      <c r="G1489" s="351"/>
    </row>
    <row r="1490" spans="2:7" ht="15" thickBot="1">
      <c r="B1490" s="34">
        <f t="shared" ref="B1490:B1565" si="26">B1489+1</f>
        <v>4</v>
      </c>
      <c r="C1490" s="379" t="s">
        <v>852</v>
      </c>
      <c r="D1490" s="380"/>
      <c r="E1490" s="380"/>
      <c r="F1490" s="380"/>
      <c r="G1490" s="381"/>
    </row>
    <row r="1491" spans="2:7" ht="15" thickBot="1">
      <c r="B1491" s="34">
        <f t="shared" si="26"/>
        <v>5</v>
      </c>
      <c r="C1491" s="214" t="s">
        <v>853</v>
      </c>
      <c r="D1491" s="215" t="s">
        <v>21</v>
      </c>
      <c r="E1491" s="215"/>
      <c r="F1491" s="215"/>
      <c r="G1491" s="100"/>
    </row>
    <row r="1492" spans="2:7" ht="26.25" thickBot="1">
      <c r="B1492" s="34">
        <f t="shared" si="26"/>
        <v>6</v>
      </c>
      <c r="C1492" s="216" t="s">
        <v>854</v>
      </c>
      <c r="D1492" s="229" t="s">
        <v>21</v>
      </c>
      <c r="E1492" s="229" t="s">
        <v>855</v>
      </c>
      <c r="F1492" s="217">
        <v>10</v>
      </c>
      <c r="G1492" s="168"/>
    </row>
    <row r="1493" spans="2:7" ht="15" thickBot="1">
      <c r="B1493" s="34">
        <f t="shared" si="26"/>
        <v>7</v>
      </c>
      <c r="C1493" s="218" t="s">
        <v>856</v>
      </c>
      <c r="D1493" s="229" t="s">
        <v>21</v>
      </c>
      <c r="E1493" s="219"/>
      <c r="F1493" s="219"/>
      <c r="G1493" s="168"/>
    </row>
    <row r="1494" spans="2:7" ht="15" thickBot="1">
      <c r="B1494" s="34">
        <f t="shared" si="26"/>
        <v>8</v>
      </c>
      <c r="C1494" s="214" t="s">
        <v>857</v>
      </c>
      <c r="D1494" s="229" t="s">
        <v>21</v>
      </c>
      <c r="E1494" s="215"/>
      <c r="F1494" s="215"/>
      <c r="G1494" s="168"/>
    </row>
    <row r="1495" spans="2:7" ht="15" thickBot="1">
      <c r="B1495" s="34">
        <f t="shared" si="26"/>
        <v>9</v>
      </c>
      <c r="C1495" s="220" t="s">
        <v>858</v>
      </c>
      <c r="D1495" s="215" t="s">
        <v>21</v>
      </c>
      <c r="E1495" s="215"/>
      <c r="F1495" s="215"/>
      <c r="G1495" s="168"/>
    </row>
    <row r="1496" spans="2:7" ht="15" thickBot="1">
      <c r="B1496" s="389">
        <f t="shared" si="26"/>
        <v>10</v>
      </c>
      <c r="C1496" s="308" t="s">
        <v>1259</v>
      </c>
      <c r="D1496" s="391" t="s">
        <v>21</v>
      </c>
      <c r="E1496" s="391"/>
      <c r="F1496" s="393"/>
      <c r="G1496" s="395"/>
    </row>
    <row r="1497" spans="2:7" ht="15" thickBot="1">
      <c r="B1497" s="390"/>
      <c r="C1497" s="307" t="s">
        <v>1260</v>
      </c>
      <c r="D1497" s="392"/>
      <c r="E1497" s="392"/>
      <c r="F1497" s="394"/>
      <c r="G1497" s="396"/>
    </row>
    <row r="1498" spans="2:7" ht="15" thickBot="1">
      <c r="B1498" s="34">
        <f>B1496+1</f>
        <v>11</v>
      </c>
      <c r="C1498" s="220" t="s">
        <v>859</v>
      </c>
      <c r="D1498" s="215" t="s">
        <v>15</v>
      </c>
      <c r="E1498" s="215"/>
      <c r="F1498" s="215"/>
      <c r="G1498" s="168"/>
    </row>
    <row r="1499" spans="2:7" ht="15" thickBot="1">
      <c r="B1499" s="34">
        <f t="shared" si="26"/>
        <v>12</v>
      </c>
      <c r="C1499" s="221" t="s">
        <v>860</v>
      </c>
      <c r="D1499" s="219" t="s">
        <v>22</v>
      </c>
      <c r="E1499" s="219" t="s">
        <v>15</v>
      </c>
      <c r="F1499" s="219">
        <v>10</v>
      </c>
      <c r="G1499" s="168"/>
    </row>
    <row r="1500" spans="2:7" ht="15" thickBot="1">
      <c r="B1500" s="34">
        <f t="shared" si="26"/>
        <v>13</v>
      </c>
      <c r="C1500" s="216" t="s">
        <v>861</v>
      </c>
      <c r="D1500" s="229" t="s">
        <v>15</v>
      </c>
      <c r="E1500" s="229"/>
      <c r="F1500" s="229"/>
      <c r="G1500" s="102"/>
    </row>
    <row r="1501" spans="2:7" ht="15" thickBot="1">
      <c r="B1501" s="34">
        <f t="shared" si="26"/>
        <v>14</v>
      </c>
      <c r="C1501" s="382" t="s">
        <v>862</v>
      </c>
      <c r="D1501" s="383"/>
      <c r="E1501" s="383"/>
      <c r="F1501" s="383"/>
      <c r="G1501" s="384"/>
    </row>
    <row r="1502" spans="2:7" ht="26.25" thickBot="1">
      <c r="B1502" s="389">
        <f t="shared" si="26"/>
        <v>15</v>
      </c>
      <c r="C1502" s="310" t="s">
        <v>1261</v>
      </c>
      <c r="D1502" s="397" t="s">
        <v>15</v>
      </c>
      <c r="E1502" s="397"/>
      <c r="F1502" s="500"/>
      <c r="G1502" s="395"/>
    </row>
    <row r="1503" spans="2:7" ht="64.5" thickBot="1">
      <c r="B1503" s="390"/>
      <c r="C1503" s="309" t="s">
        <v>1262</v>
      </c>
      <c r="D1503" s="392"/>
      <c r="E1503" s="392"/>
      <c r="F1503" s="394"/>
      <c r="G1503" s="396"/>
    </row>
    <row r="1504" spans="2:7" ht="15" thickBot="1">
      <c r="B1504" s="34">
        <f>B1502+1</f>
        <v>16</v>
      </c>
      <c r="C1504" s="223" t="s">
        <v>863</v>
      </c>
      <c r="D1504" s="219" t="s">
        <v>29</v>
      </c>
      <c r="E1504" s="219" t="s">
        <v>15</v>
      </c>
      <c r="F1504" s="219">
        <v>10</v>
      </c>
      <c r="G1504" s="168"/>
    </row>
    <row r="1505" spans="2:7" ht="26.25" thickBot="1">
      <c r="B1505" s="34">
        <f t="shared" si="26"/>
        <v>17</v>
      </c>
      <c r="C1505" s="222" t="s">
        <v>864</v>
      </c>
      <c r="D1505" s="215" t="s">
        <v>15</v>
      </c>
      <c r="E1505" s="215"/>
      <c r="F1505" s="215"/>
      <c r="G1505" s="168"/>
    </row>
    <row r="1506" spans="2:7" ht="15" thickBot="1">
      <c r="B1506" s="389">
        <f t="shared" si="26"/>
        <v>18</v>
      </c>
      <c r="C1506" s="308" t="s">
        <v>1263</v>
      </c>
      <c r="D1506" s="391" t="s">
        <v>15</v>
      </c>
      <c r="E1506" s="391"/>
      <c r="F1506" s="393"/>
      <c r="G1506" s="395"/>
    </row>
    <row r="1507" spans="2:7" ht="39" thickBot="1">
      <c r="B1507" s="390"/>
      <c r="C1507" s="307" t="s">
        <v>1264</v>
      </c>
      <c r="D1507" s="392"/>
      <c r="E1507" s="392"/>
      <c r="F1507" s="394"/>
      <c r="G1507" s="396"/>
    </row>
    <row r="1508" spans="2:7" ht="15" thickBot="1">
      <c r="B1508" s="34">
        <f>B1506+1</f>
        <v>19</v>
      </c>
      <c r="C1508" s="220" t="s">
        <v>865</v>
      </c>
      <c r="D1508" s="215" t="s">
        <v>15</v>
      </c>
      <c r="E1508" s="215"/>
      <c r="F1508" s="215"/>
      <c r="G1508" s="168"/>
    </row>
    <row r="1509" spans="2:7" ht="15" thickBot="1">
      <c r="B1509" s="34">
        <f t="shared" si="26"/>
        <v>20</v>
      </c>
      <c r="C1509" s="220" t="s">
        <v>866</v>
      </c>
      <c r="D1509" s="215" t="s">
        <v>15</v>
      </c>
      <c r="E1509" s="215"/>
      <c r="F1509" s="215"/>
      <c r="G1509" s="168"/>
    </row>
    <row r="1510" spans="2:7" ht="15" thickBot="1">
      <c r="B1510" s="389">
        <f t="shared" si="26"/>
        <v>21</v>
      </c>
      <c r="C1510" s="308" t="s">
        <v>1265</v>
      </c>
      <c r="D1510" s="391" t="s">
        <v>15</v>
      </c>
      <c r="E1510" s="391"/>
      <c r="F1510" s="393"/>
      <c r="G1510" s="395"/>
    </row>
    <row r="1511" spans="2:7" ht="15" thickBot="1">
      <c r="B1511" s="390"/>
      <c r="C1511" s="307" t="s">
        <v>1266</v>
      </c>
      <c r="D1511" s="392"/>
      <c r="E1511" s="392"/>
      <c r="F1511" s="394"/>
      <c r="G1511" s="396"/>
    </row>
    <row r="1512" spans="2:7" ht="15" thickBot="1">
      <c r="B1512" s="389">
        <f>B1510+1</f>
        <v>22</v>
      </c>
      <c r="C1512" s="308" t="s">
        <v>1267</v>
      </c>
      <c r="D1512" s="391" t="s">
        <v>21</v>
      </c>
      <c r="E1512" s="391"/>
      <c r="F1512" s="393"/>
      <c r="G1512" s="395"/>
    </row>
    <row r="1513" spans="2:7" ht="15" thickBot="1">
      <c r="B1513" s="390"/>
      <c r="C1513" s="307" t="s">
        <v>1268</v>
      </c>
      <c r="D1513" s="392"/>
      <c r="E1513" s="392"/>
      <c r="F1513" s="394"/>
      <c r="G1513" s="396"/>
    </row>
    <row r="1514" spans="2:7" ht="15" thickBot="1">
      <c r="B1514" s="34">
        <f>B1512+1</f>
        <v>23</v>
      </c>
      <c r="C1514" s="220" t="s">
        <v>867</v>
      </c>
      <c r="D1514" s="215" t="s">
        <v>15</v>
      </c>
      <c r="E1514" s="215"/>
      <c r="F1514" s="215"/>
      <c r="G1514" s="168"/>
    </row>
    <row r="1515" spans="2:7" ht="26.25" thickBot="1">
      <c r="B1515" s="34">
        <f t="shared" si="26"/>
        <v>24</v>
      </c>
      <c r="C1515" s="214" t="s">
        <v>868</v>
      </c>
      <c r="D1515" s="215" t="s">
        <v>21</v>
      </c>
      <c r="E1515" s="215"/>
      <c r="F1515" s="215"/>
      <c r="G1515" s="168"/>
    </row>
    <row r="1516" spans="2:7" ht="15" thickBot="1">
      <c r="B1516" s="34">
        <f t="shared" si="26"/>
        <v>25</v>
      </c>
      <c r="C1516" s="224" t="s">
        <v>869</v>
      </c>
      <c r="D1516" s="229" t="s">
        <v>22</v>
      </c>
      <c r="E1516" s="229" t="s">
        <v>15</v>
      </c>
      <c r="F1516" s="217">
        <v>10</v>
      </c>
      <c r="G1516" s="168"/>
    </row>
    <row r="1517" spans="2:7" ht="15" thickBot="1">
      <c r="B1517" s="34">
        <f t="shared" si="26"/>
        <v>26</v>
      </c>
      <c r="C1517" s="218" t="s">
        <v>870</v>
      </c>
      <c r="D1517" s="219" t="s">
        <v>21</v>
      </c>
      <c r="E1517" s="219"/>
      <c r="F1517" s="219"/>
      <c r="G1517" s="168"/>
    </row>
    <row r="1518" spans="2:7" ht="26.25" thickBot="1">
      <c r="B1518" s="389">
        <f t="shared" si="26"/>
        <v>27</v>
      </c>
      <c r="C1518" s="311" t="s">
        <v>1269</v>
      </c>
      <c r="D1518" s="391" t="s">
        <v>21</v>
      </c>
      <c r="E1518" s="391"/>
      <c r="F1518" s="393"/>
      <c r="G1518" s="395"/>
    </row>
    <row r="1519" spans="2:7" ht="26.25" thickBot="1">
      <c r="B1519" s="390"/>
      <c r="C1519" s="307" t="s">
        <v>1270</v>
      </c>
      <c r="D1519" s="392"/>
      <c r="E1519" s="392"/>
      <c r="F1519" s="394"/>
      <c r="G1519" s="396"/>
    </row>
    <row r="1520" spans="2:7" ht="26.25" thickBot="1">
      <c r="B1520" s="34">
        <f>B1518+1</f>
        <v>28</v>
      </c>
      <c r="C1520" s="220" t="s">
        <v>871</v>
      </c>
      <c r="D1520" s="215" t="s">
        <v>15</v>
      </c>
      <c r="E1520" s="215"/>
      <c r="F1520" s="215"/>
      <c r="G1520" s="168"/>
    </row>
    <row r="1521" spans="2:7" ht="26.25" thickBot="1">
      <c r="B1521" s="34">
        <f t="shared" si="26"/>
        <v>29</v>
      </c>
      <c r="C1521" s="225" t="s">
        <v>872</v>
      </c>
      <c r="D1521" s="229" t="s">
        <v>22</v>
      </c>
      <c r="E1521" s="229" t="s">
        <v>15</v>
      </c>
      <c r="F1521" s="217">
        <v>10</v>
      </c>
      <c r="G1521" s="168"/>
    </row>
    <row r="1522" spans="2:7" ht="15" thickBot="1">
      <c r="B1522" s="34">
        <f t="shared" si="26"/>
        <v>30</v>
      </c>
      <c r="C1522" s="218" t="s">
        <v>873</v>
      </c>
      <c r="D1522" s="219" t="s">
        <v>22</v>
      </c>
      <c r="E1522" s="219" t="s">
        <v>15</v>
      </c>
      <c r="F1522" s="219">
        <v>10</v>
      </c>
      <c r="G1522" s="168"/>
    </row>
    <row r="1523" spans="2:7" ht="26.25" thickBot="1">
      <c r="B1523" s="34">
        <f t="shared" si="26"/>
        <v>31</v>
      </c>
      <c r="C1523" s="226" t="s">
        <v>874</v>
      </c>
      <c r="D1523" s="217" t="s">
        <v>15</v>
      </c>
      <c r="E1523" s="217"/>
      <c r="F1523" s="217"/>
      <c r="G1523" s="102"/>
    </row>
    <row r="1524" spans="2:7" ht="15" thickBot="1">
      <c r="B1524" s="34">
        <f t="shared" si="26"/>
        <v>32</v>
      </c>
      <c r="C1524" s="382" t="s">
        <v>875</v>
      </c>
      <c r="D1524" s="383"/>
      <c r="E1524" s="383"/>
      <c r="F1524" s="383"/>
      <c r="G1524" s="384"/>
    </row>
    <row r="1525" spans="2:7" ht="15" thickBot="1">
      <c r="B1525" s="34">
        <f t="shared" si="26"/>
        <v>33</v>
      </c>
      <c r="C1525" s="220" t="s">
        <v>876</v>
      </c>
      <c r="D1525" s="215" t="s">
        <v>15</v>
      </c>
      <c r="E1525" s="215"/>
      <c r="F1525" s="215"/>
      <c r="G1525" s="100"/>
    </row>
    <row r="1526" spans="2:7" ht="15" thickBot="1">
      <c r="B1526" s="34">
        <f t="shared" si="26"/>
        <v>34</v>
      </c>
      <c r="C1526" s="220" t="s">
        <v>877</v>
      </c>
      <c r="D1526" s="215" t="s">
        <v>15</v>
      </c>
      <c r="E1526" s="215"/>
      <c r="F1526" s="215"/>
      <c r="G1526" s="168"/>
    </row>
    <row r="1527" spans="2:7" ht="26.25" thickBot="1">
      <c r="B1527" s="34">
        <f t="shared" si="26"/>
        <v>35</v>
      </c>
      <c r="C1527" s="225" t="s">
        <v>878</v>
      </c>
      <c r="D1527" s="229" t="s">
        <v>22</v>
      </c>
      <c r="E1527" s="229" t="s">
        <v>15</v>
      </c>
      <c r="F1527" s="217">
        <v>10</v>
      </c>
      <c r="G1527" s="168"/>
    </row>
    <row r="1528" spans="2:7" ht="15" thickBot="1">
      <c r="B1528" s="389">
        <f t="shared" si="26"/>
        <v>36</v>
      </c>
      <c r="C1528" s="308" t="s">
        <v>1271</v>
      </c>
      <c r="D1528" s="391" t="s">
        <v>15</v>
      </c>
      <c r="E1528" s="391"/>
      <c r="F1528" s="393"/>
      <c r="G1528" s="395"/>
    </row>
    <row r="1529" spans="2:7" ht="15" thickBot="1">
      <c r="B1529" s="390"/>
      <c r="C1529" s="312" t="s">
        <v>1272</v>
      </c>
      <c r="D1529" s="392"/>
      <c r="E1529" s="392"/>
      <c r="F1529" s="394"/>
      <c r="G1529" s="396"/>
    </row>
    <row r="1530" spans="2:7" ht="15" thickBot="1">
      <c r="B1530" s="34">
        <f>B1528+1</f>
        <v>37</v>
      </c>
      <c r="C1530" s="218" t="s">
        <v>879</v>
      </c>
      <c r="D1530" s="219" t="s">
        <v>21</v>
      </c>
      <c r="E1530" s="219"/>
      <c r="F1530" s="219"/>
      <c r="G1530" s="168"/>
    </row>
    <row r="1531" spans="2:7" ht="15" thickBot="1">
      <c r="B1531" s="34">
        <f t="shared" si="26"/>
        <v>38</v>
      </c>
      <c r="C1531" s="220" t="s">
        <v>880</v>
      </c>
      <c r="D1531" s="215" t="s">
        <v>21</v>
      </c>
      <c r="E1531" s="215"/>
      <c r="F1531" s="215"/>
      <c r="G1531" s="168"/>
    </row>
    <row r="1532" spans="2:7" ht="15" thickBot="1">
      <c r="B1532" s="34">
        <f t="shared" si="26"/>
        <v>39</v>
      </c>
      <c r="C1532" s="220" t="s">
        <v>881</v>
      </c>
      <c r="D1532" s="215" t="s">
        <v>21</v>
      </c>
      <c r="E1532" s="215"/>
      <c r="F1532" s="215"/>
      <c r="G1532" s="168"/>
    </row>
    <row r="1533" spans="2:7" ht="15" thickBot="1">
      <c r="B1533" s="389">
        <f t="shared" si="26"/>
        <v>40</v>
      </c>
      <c r="C1533" s="307" t="s">
        <v>1273</v>
      </c>
      <c r="D1533" s="391" t="s">
        <v>21</v>
      </c>
      <c r="E1533" s="391"/>
      <c r="F1533" s="393"/>
      <c r="G1533" s="395"/>
    </row>
    <row r="1534" spans="2:7" ht="15" thickBot="1">
      <c r="B1534" s="390"/>
      <c r="C1534" s="307" t="s">
        <v>1274</v>
      </c>
      <c r="D1534" s="392"/>
      <c r="E1534" s="392"/>
      <c r="F1534" s="394"/>
      <c r="G1534" s="396"/>
    </row>
    <row r="1535" spans="2:7" ht="15" thickBot="1">
      <c r="B1535" s="34">
        <f>B1533+1</f>
        <v>41</v>
      </c>
      <c r="C1535" s="220" t="s">
        <v>882</v>
      </c>
      <c r="D1535" s="215" t="s">
        <v>21</v>
      </c>
      <c r="E1535" s="215"/>
      <c r="F1535" s="215"/>
      <c r="G1535" s="168"/>
    </row>
    <row r="1536" spans="2:7" ht="15" thickBot="1">
      <c r="B1536" s="34">
        <f t="shared" si="26"/>
        <v>42</v>
      </c>
      <c r="C1536" s="220" t="s">
        <v>883</v>
      </c>
      <c r="D1536" s="215" t="s">
        <v>21</v>
      </c>
      <c r="E1536" s="215"/>
      <c r="F1536" s="215"/>
      <c r="G1536" s="168"/>
    </row>
    <row r="1537" spans="2:7" ht="15" thickBot="1">
      <c r="B1537" s="34">
        <f t="shared" si="26"/>
        <v>43</v>
      </c>
      <c r="C1537" s="227" t="s">
        <v>884</v>
      </c>
      <c r="D1537" s="217" t="s">
        <v>15</v>
      </c>
      <c r="E1537" s="217"/>
      <c r="F1537" s="217"/>
      <c r="G1537" s="102"/>
    </row>
    <row r="1538" spans="2:7" ht="15" thickBot="1">
      <c r="B1538" s="34">
        <f t="shared" si="26"/>
        <v>44</v>
      </c>
      <c r="C1538" s="385" t="s">
        <v>885</v>
      </c>
      <c r="D1538" s="386"/>
      <c r="E1538" s="386"/>
      <c r="F1538" s="386"/>
      <c r="G1538" s="387"/>
    </row>
    <row r="1539" spans="2:7" ht="15" thickBot="1">
      <c r="B1539" s="34">
        <f t="shared" si="26"/>
        <v>45</v>
      </c>
      <c r="C1539" s="220" t="s">
        <v>886</v>
      </c>
      <c r="D1539" s="230" t="s">
        <v>21</v>
      </c>
      <c r="E1539" s="230"/>
      <c r="F1539" s="228"/>
      <c r="G1539" s="100"/>
    </row>
    <row r="1540" spans="2:7" ht="15" thickBot="1">
      <c r="B1540" s="389">
        <f t="shared" si="26"/>
        <v>46</v>
      </c>
      <c r="C1540" s="308" t="s">
        <v>1275</v>
      </c>
      <c r="D1540" s="391" t="s">
        <v>21</v>
      </c>
      <c r="E1540" s="391"/>
      <c r="F1540" s="393"/>
      <c r="G1540" s="395"/>
    </row>
    <row r="1541" spans="2:7" ht="15" thickBot="1">
      <c r="B1541" s="390"/>
      <c r="C1541" s="307" t="s">
        <v>1276</v>
      </c>
      <c r="D1541" s="392"/>
      <c r="E1541" s="392"/>
      <c r="F1541" s="394"/>
      <c r="G1541" s="396"/>
    </row>
    <row r="1542" spans="2:7" ht="15" thickBot="1">
      <c r="B1542" s="34">
        <f>B1540+1</f>
        <v>47</v>
      </c>
      <c r="C1542" s="220" t="s">
        <v>887</v>
      </c>
      <c r="D1542" s="215" t="s">
        <v>15</v>
      </c>
      <c r="E1542" s="215"/>
      <c r="F1542" s="215"/>
      <c r="G1542" s="168"/>
    </row>
    <row r="1543" spans="2:7" ht="15" thickBot="1">
      <c r="B1543" s="34">
        <f t="shared" si="26"/>
        <v>48</v>
      </c>
      <c r="C1543" s="220" t="s">
        <v>888</v>
      </c>
      <c r="D1543" s="215" t="s">
        <v>15</v>
      </c>
      <c r="E1543" s="215"/>
      <c r="F1543" s="215"/>
      <c r="G1543" s="168"/>
    </row>
    <row r="1544" spans="2:7" ht="15" thickBot="1">
      <c r="B1544" s="34">
        <f t="shared" si="26"/>
        <v>49</v>
      </c>
      <c r="C1544" s="218" t="s">
        <v>889</v>
      </c>
      <c r="D1544" s="219" t="s">
        <v>22</v>
      </c>
      <c r="E1544" s="219" t="s">
        <v>15</v>
      </c>
      <c r="F1544" s="219">
        <v>10</v>
      </c>
      <c r="G1544" s="168"/>
    </row>
    <row r="1545" spans="2:7" ht="15" thickBot="1">
      <c r="B1545" s="389">
        <f t="shared" si="26"/>
        <v>50</v>
      </c>
      <c r="C1545" s="308" t="s">
        <v>1277</v>
      </c>
      <c r="D1545" s="391" t="s">
        <v>21</v>
      </c>
      <c r="E1545" s="391"/>
      <c r="F1545" s="393"/>
      <c r="G1545" s="395"/>
    </row>
    <row r="1546" spans="2:7" ht="15" thickBot="1">
      <c r="B1546" s="390"/>
      <c r="C1546" s="307" t="s">
        <v>1278</v>
      </c>
      <c r="D1546" s="392"/>
      <c r="E1546" s="392"/>
      <c r="F1546" s="394"/>
      <c r="G1546" s="396"/>
    </row>
    <row r="1547" spans="2:7" ht="15" thickBot="1">
      <c r="B1547" s="34">
        <f>B1545+1</f>
        <v>51</v>
      </c>
      <c r="C1547" s="220" t="s">
        <v>890</v>
      </c>
      <c r="D1547" s="215" t="s">
        <v>15</v>
      </c>
      <c r="E1547" s="215"/>
      <c r="F1547" s="215"/>
      <c r="G1547" s="168"/>
    </row>
    <row r="1548" spans="2:7" ht="15" thickBot="1">
      <c r="B1548" s="34">
        <f t="shared" si="26"/>
        <v>52</v>
      </c>
      <c r="C1548" s="220" t="s">
        <v>891</v>
      </c>
      <c r="D1548" s="215" t="s">
        <v>21</v>
      </c>
      <c r="E1548" s="215"/>
      <c r="F1548" s="215"/>
      <c r="G1548" s="168"/>
    </row>
    <row r="1549" spans="2:7" ht="15" thickBot="1">
      <c r="B1549" s="34">
        <f t="shared" si="26"/>
        <v>53</v>
      </c>
      <c r="C1549" s="220" t="s">
        <v>892</v>
      </c>
      <c r="D1549" s="215" t="s">
        <v>21</v>
      </c>
      <c r="E1549" s="215"/>
      <c r="F1549" s="215"/>
      <c r="G1549" s="168"/>
    </row>
    <row r="1550" spans="2:7" ht="15" thickBot="1">
      <c r="B1550" s="389">
        <f t="shared" si="26"/>
        <v>54</v>
      </c>
      <c r="C1550" s="308" t="s">
        <v>1279</v>
      </c>
      <c r="D1550" s="391" t="s">
        <v>21</v>
      </c>
      <c r="E1550" s="391"/>
      <c r="F1550" s="393"/>
      <c r="G1550" s="395"/>
    </row>
    <row r="1551" spans="2:7" ht="15" thickBot="1">
      <c r="B1551" s="390"/>
      <c r="C1551" s="312" t="s">
        <v>1280</v>
      </c>
      <c r="D1551" s="392"/>
      <c r="E1551" s="392"/>
      <c r="F1551" s="394"/>
      <c r="G1551" s="396"/>
    </row>
    <row r="1552" spans="2:7" ht="15" thickBot="1">
      <c r="B1552" s="34">
        <f>B1550+1</f>
        <v>55</v>
      </c>
      <c r="C1552" s="218" t="s">
        <v>893</v>
      </c>
      <c r="D1552" s="219" t="s">
        <v>15</v>
      </c>
      <c r="E1552" s="219"/>
      <c r="F1552" s="219"/>
      <c r="G1552" s="168"/>
    </row>
    <row r="1553" spans="2:7" ht="15" thickBot="1">
      <c r="B1553" s="34">
        <f t="shared" si="26"/>
        <v>56</v>
      </c>
      <c r="C1553" s="225" t="s">
        <v>894</v>
      </c>
      <c r="D1553" s="229" t="s">
        <v>15</v>
      </c>
      <c r="E1553" s="229"/>
      <c r="F1553" s="217"/>
      <c r="G1553" s="102"/>
    </row>
    <row r="1554" spans="2:7" ht="15" thickBot="1">
      <c r="B1554" s="34">
        <f t="shared" si="26"/>
        <v>57</v>
      </c>
      <c r="C1554" s="385" t="s">
        <v>895</v>
      </c>
      <c r="D1554" s="386"/>
      <c r="E1554" s="386"/>
      <c r="F1554" s="386"/>
      <c r="G1554" s="387"/>
    </row>
    <row r="1555" spans="2:7" ht="15" thickBot="1">
      <c r="B1555" s="34">
        <f t="shared" si="26"/>
        <v>58</v>
      </c>
      <c r="C1555" s="220" t="s">
        <v>896</v>
      </c>
      <c r="D1555" s="215" t="s">
        <v>15</v>
      </c>
      <c r="E1555" s="215"/>
      <c r="F1555" s="215"/>
      <c r="G1555" s="100"/>
    </row>
    <row r="1556" spans="2:7" ht="15" thickBot="1">
      <c r="B1556" s="34">
        <f t="shared" si="26"/>
        <v>59</v>
      </c>
      <c r="C1556" s="220" t="s">
        <v>897</v>
      </c>
      <c r="D1556" s="215" t="s">
        <v>15</v>
      </c>
      <c r="E1556" s="215"/>
      <c r="F1556" s="215"/>
      <c r="G1556" s="168"/>
    </row>
    <row r="1557" spans="2:7" ht="15" thickBot="1">
      <c r="B1557" s="34">
        <f t="shared" si="26"/>
        <v>60</v>
      </c>
      <c r="C1557" s="220" t="s">
        <v>898</v>
      </c>
      <c r="D1557" s="215" t="s">
        <v>21</v>
      </c>
      <c r="E1557" s="215"/>
      <c r="F1557" s="215"/>
      <c r="G1557" s="168"/>
    </row>
    <row r="1558" spans="2:7" ht="15" thickBot="1">
      <c r="B1558" s="34">
        <f t="shared" si="26"/>
        <v>61</v>
      </c>
      <c r="C1558" s="221" t="s">
        <v>899</v>
      </c>
      <c r="D1558" s="219" t="s">
        <v>21</v>
      </c>
      <c r="E1558" s="219" t="s">
        <v>900</v>
      </c>
      <c r="F1558" s="219">
        <v>10</v>
      </c>
      <c r="G1558" s="168"/>
    </row>
    <row r="1559" spans="2:7" ht="15" thickBot="1">
      <c r="B1559" s="389">
        <f t="shared" si="26"/>
        <v>62</v>
      </c>
      <c r="C1559" s="308" t="s">
        <v>1281</v>
      </c>
      <c r="D1559" s="391" t="s">
        <v>21</v>
      </c>
      <c r="E1559" s="391"/>
      <c r="F1559" s="393"/>
      <c r="G1559" s="395"/>
    </row>
    <row r="1560" spans="2:7" ht="39" thickBot="1">
      <c r="B1560" s="390"/>
      <c r="C1560" s="307" t="s">
        <v>1282</v>
      </c>
      <c r="D1560" s="392"/>
      <c r="E1560" s="392"/>
      <c r="F1560" s="394"/>
      <c r="G1560" s="396"/>
    </row>
    <row r="1561" spans="2:7" ht="15" thickBot="1">
      <c r="B1561" s="34">
        <f>B1559+1</f>
        <v>63</v>
      </c>
      <c r="C1561" s="227" t="s">
        <v>901</v>
      </c>
      <c r="D1561" s="217" t="s">
        <v>21</v>
      </c>
      <c r="E1561" s="217"/>
      <c r="F1561" s="217"/>
      <c r="G1561" s="102"/>
    </row>
    <row r="1562" spans="2:7" ht="15" thickBot="1">
      <c r="B1562" s="34">
        <f t="shared" si="26"/>
        <v>64</v>
      </c>
      <c r="C1562" s="379" t="s">
        <v>902</v>
      </c>
      <c r="D1562" s="380"/>
      <c r="E1562" s="380"/>
      <c r="F1562" s="380"/>
      <c r="G1562" s="381"/>
    </row>
    <row r="1563" spans="2:7" ht="15" thickBot="1">
      <c r="B1563" s="34">
        <f t="shared" si="26"/>
        <v>65</v>
      </c>
      <c r="C1563" s="214" t="s">
        <v>903</v>
      </c>
      <c r="D1563" s="215" t="s">
        <v>15</v>
      </c>
      <c r="E1563" s="215"/>
      <c r="F1563" s="215"/>
      <c r="G1563" s="100"/>
    </row>
    <row r="1564" spans="2:7" ht="15" thickBot="1">
      <c r="B1564" s="34">
        <f t="shared" si="26"/>
        <v>66</v>
      </c>
      <c r="C1564" s="220" t="s">
        <v>904</v>
      </c>
      <c r="D1564" s="215" t="s">
        <v>21</v>
      </c>
      <c r="E1564" s="215"/>
      <c r="F1564" s="215"/>
      <c r="G1564" s="168"/>
    </row>
    <row r="1565" spans="2:7" ht="15" thickBot="1">
      <c r="B1565" s="389">
        <f t="shared" si="26"/>
        <v>67</v>
      </c>
      <c r="C1565" s="308" t="s">
        <v>1283</v>
      </c>
      <c r="D1565" s="391" t="s">
        <v>21</v>
      </c>
      <c r="E1565" s="391"/>
      <c r="F1565" s="393"/>
      <c r="G1565" s="395"/>
    </row>
    <row r="1566" spans="2:7" ht="39" thickBot="1">
      <c r="B1566" s="390"/>
      <c r="C1566" s="307" t="s">
        <v>1284</v>
      </c>
      <c r="D1566" s="392"/>
      <c r="E1566" s="392"/>
      <c r="F1566" s="394"/>
      <c r="G1566" s="396"/>
    </row>
    <row r="1567" spans="2:7" ht="15" thickBot="1">
      <c r="B1567" s="34">
        <f>B1565+1</f>
        <v>68</v>
      </c>
      <c r="C1567" s="220" t="s">
        <v>905</v>
      </c>
      <c r="D1567" s="219" t="s">
        <v>21</v>
      </c>
      <c r="E1567" s="215"/>
      <c r="F1567" s="215"/>
      <c r="G1567" s="168"/>
    </row>
    <row r="1568" spans="2:7" ht="15" thickBot="1">
      <c r="B1568" s="34">
        <f t="shared" ref="B1568:B1600" si="27">B1567+1</f>
        <v>69</v>
      </c>
      <c r="C1568" s="220" t="s">
        <v>906</v>
      </c>
      <c r="D1568" s="215" t="s">
        <v>15</v>
      </c>
      <c r="E1568" s="215"/>
      <c r="F1568" s="215"/>
      <c r="G1568" s="168"/>
    </row>
    <row r="1569" spans="2:7" ht="15" thickBot="1">
      <c r="B1569" s="389">
        <f t="shared" si="27"/>
        <v>70</v>
      </c>
      <c r="C1569" s="308" t="s">
        <v>1285</v>
      </c>
      <c r="D1569" s="391" t="s">
        <v>21</v>
      </c>
      <c r="E1569" s="391"/>
      <c r="F1569" s="391"/>
      <c r="G1569" s="315"/>
    </row>
    <row r="1570" spans="2:7" ht="15" thickBot="1">
      <c r="B1570" s="390"/>
      <c r="C1570" s="313" t="s">
        <v>1286</v>
      </c>
      <c r="D1570" s="392"/>
      <c r="E1570" s="392"/>
      <c r="F1570" s="392"/>
      <c r="G1570" s="314"/>
    </row>
    <row r="1571" spans="2:7" ht="15" thickBot="1">
      <c r="B1571" s="389">
        <f>B1569+1</f>
        <v>71</v>
      </c>
      <c r="C1571" s="317" t="s">
        <v>1287</v>
      </c>
      <c r="D1571" s="391" t="s">
        <v>21</v>
      </c>
      <c r="E1571" s="391" t="s">
        <v>907</v>
      </c>
      <c r="F1571" s="391">
        <v>10</v>
      </c>
      <c r="G1571" s="501"/>
    </row>
    <row r="1572" spans="2:7" ht="15" thickBot="1">
      <c r="B1572" s="390"/>
      <c r="C1572" s="316" t="s">
        <v>1288</v>
      </c>
      <c r="D1572" s="392"/>
      <c r="E1572" s="392"/>
      <c r="F1572" s="392"/>
      <c r="G1572" s="502"/>
    </row>
    <row r="1573" spans="2:7" ht="15" thickBot="1">
      <c r="B1573" s="389">
        <f>B1571+1</f>
        <v>72</v>
      </c>
      <c r="C1573" s="308" t="s">
        <v>1289</v>
      </c>
      <c r="D1573" s="391" t="s">
        <v>21</v>
      </c>
      <c r="E1573" s="391" t="s">
        <v>908</v>
      </c>
      <c r="F1573" s="393">
        <v>10</v>
      </c>
      <c r="G1573" s="395"/>
    </row>
    <row r="1574" spans="2:7" ht="15" thickBot="1">
      <c r="B1574" s="503"/>
      <c r="C1574" s="312" t="s">
        <v>1290</v>
      </c>
      <c r="D1574" s="504"/>
      <c r="E1574" s="504"/>
      <c r="F1574" s="505"/>
      <c r="G1574" s="346"/>
    </row>
    <row r="1575" spans="2:7" ht="15" thickBot="1">
      <c r="B1575" s="389">
        <f>B1573+1</f>
        <v>73</v>
      </c>
      <c r="C1575" s="317" t="s">
        <v>1291</v>
      </c>
      <c r="D1575" s="391" t="s">
        <v>21</v>
      </c>
      <c r="E1575" s="391" t="s">
        <v>909</v>
      </c>
      <c r="F1575" s="393">
        <v>10</v>
      </c>
      <c r="G1575" s="395"/>
    </row>
    <row r="1576" spans="2:7" ht="15" thickBot="1">
      <c r="B1576" s="390"/>
      <c r="C1576" s="318" t="s">
        <v>1292</v>
      </c>
      <c r="D1576" s="392"/>
      <c r="E1576" s="392"/>
      <c r="F1576" s="394"/>
      <c r="G1576" s="396"/>
    </row>
    <row r="1577" spans="2:7" ht="15" thickBot="1">
      <c r="B1577" s="389">
        <f>B1575+1</f>
        <v>74</v>
      </c>
      <c r="C1577" s="308" t="s">
        <v>1293</v>
      </c>
      <c r="D1577" s="391" t="s">
        <v>21</v>
      </c>
      <c r="E1577" s="391"/>
      <c r="F1577" s="393"/>
      <c r="G1577" s="395"/>
    </row>
    <row r="1578" spans="2:7" ht="15" thickBot="1">
      <c r="B1578" s="390"/>
      <c r="C1578" s="312" t="s">
        <v>1294</v>
      </c>
      <c r="D1578" s="392"/>
      <c r="E1578" s="392"/>
      <c r="F1578" s="394"/>
      <c r="G1578" s="396"/>
    </row>
    <row r="1579" spans="2:7" ht="15" thickBot="1">
      <c r="B1579" s="34">
        <f>B1577+1</f>
        <v>75</v>
      </c>
      <c r="C1579" s="218" t="s">
        <v>910</v>
      </c>
      <c r="D1579" s="219" t="s">
        <v>21</v>
      </c>
      <c r="E1579" s="219"/>
      <c r="F1579" s="219"/>
      <c r="G1579" s="168"/>
    </row>
    <row r="1580" spans="2:7" ht="15" thickBot="1">
      <c r="B1580" s="34">
        <f t="shared" si="27"/>
        <v>76</v>
      </c>
      <c r="C1580" s="218" t="s">
        <v>911</v>
      </c>
      <c r="D1580" s="219" t="s">
        <v>21</v>
      </c>
      <c r="E1580" s="219"/>
      <c r="F1580" s="219"/>
      <c r="G1580" s="168"/>
    </row>
    <row r="1581" spans="2:7" ht="15" thickBot="1">
      <c r="B1581" s="34">
        <f t="shared" si="27"/>
        <v>77</v>
      </c>
      <c r="C1581" s="227" t="s">
        <v>912</v>
      </c>
      <c r="D1581" s="217" t="s">
        <v>15</v>
      </c>
      <c r="E1581" s="217"/>
      <c r="F1581" s="217"/>
      <c r="G1581" s="102"/>
    </row>
    <row r="1582" spans="2:7" ht="15" thickBot="1">
      <c r="B1582" s="34">
        <f t="shared" si="27"/>
        <v>78</v>
      </c>
      <c r="C1582" s="385" t="s">
        <v>913</v>
      </c>
      <c r="D1582" s="386"/>
      <c r="E1582" s="386"/>
      <c r="F1582" s="386"/>
      <c r="G1582" s="387"/>
    </row>
    <row r="1583" spans="2:7" ht="15" thickBot="1">
      <c r="B1583" s="34">
        <f t="shared" si="27"/>
        <v>79</v>
      </c>
      <c r="C1583" s="220" t="s">
        <v>914</v>
      </c>
      <c r="D1583" s="230" t="s">
        <v>21</v>
      </c>
      <c r="E1583" s="231"/>
      <c r="F1583" s="231"/>
      <c r="G1583" s="100"/>
    </row>
    <row r="1584" spans="2:7" ht="15" thickBot="1">
      <c r="B1584" s="34">
        <f t="shared" si="27"/>
        <v>80</v>
      </c>
      <c r="C1584" s="220" t="s">
        <v>906</v>
      </c>
      <c r="D1584" s="215" t="s">
        <v>15</v>
      </c>
      <c r="E1584" s="231"/>
      <c r="F1584" s="231"/>
      <c r="G1584" s="168"/>
    </row>
    <row r="1585" spans="2:7" ht="15" thickBot="1">
      <c r="B1585" s="34">
        <f t="shared" si="27"/>
        <v>81</v>
      </c>
      <c r="C1585" s="227" t="s">
        <v>915</v>
      </c>
      <c r="D1585" s="229" t="s">
        <v>21</v>
      </c>
      <c r="E1585" s="232"/>
      <c r="F1585" s="232"/>
      <c r="G1585" s="168"/>
    </row>
    <row r="1586" spans="2:7" ht="15" thickBot="1">
      <c r="B1586" s="389">
        <f t="shared" si="27"/>
        <v>82</v>
      </c>
      <c r="C1586" s="317" t="s">
        <v>1287</v>
      </c>
      <c r="D1586" s="391" t="s">
        <v>21</v>
      </c>
      <c r="E1586" s="391" t="s">
        <v>907</v>
      </c>
      <c r="F1586" s="393">
        <v>10</v>
      </c>
      <c r="G1586" s="395"/>
    </row>
    <row r="1587" spans="2:7" ht="15" thickBot="1">
      <c r="B1587" s="390"/>
      <c r="C1587" s="316" t="s">
        <v>1288</v>
      </c>
      <c r="D1587" s="392"/>
      <c r="E1587" s="392"/>
      <c r="F1587" s="394"/>
      <c r="G1587" s="396"/>
    </row>
    <row r="1588" spans="2:7" ht="15" thickBot="1">
      <c r="B1588" s="389">
        <f>B1586+1</f>
        <v>83</v>
      </c>
      <c r="C1588" s="308" t="s">
        <v>1289</v>
      </c>
      <c r="D1588" s="391" t="s">
        <v>21</v>
      </c>
      <c r="E1588" s="391" t="s">
        <v>908</v>
      </c>
      <c r="F1588" s="393">
        <v>10</v>
      </c>
      <c r="G1588" s="395"/>
    </row>
    <row r="1589" spans="2:7" ht="15" thickBot="1">
      <c r="B1589" s="503"/>
      <c r="C1589" s="319" t="s">
        <v>1295</v>
      </c>
      <c r="D1589" s="392"/>
      <c r="E1589" s="392"/>
      <c r="F1589" s="394"/>
      <c r="G1589" s="396"/>
    </row>
    <row r="1590" spans="2:7" ht="15" thickBot="1">
      <c r="B1590" s="389">
        <f>B1588+1</f>
        <v>84</v>
      </c>
      <c r="C1590" s="318" t="s">
        <v>1291</v>
      </c>
      <c r="D1590" s="391" t="s">
        <v>21</v>
      </c>
      <c r="E1590" s="391" t="s">
        <v>909</v>
      </c>
      <c r="F1590" s="506">
        <v>10</v>
      </c>
      <c r="G1590" s="395"/>
    </row>
    <row r="1591" spans="2:7" ht="15" thickBot="1">
      <c r="B1591" s="390"/>
      <c r="C1591" s="320" t="s">
        <v>1292</v>
      </c>
      <c r="D1591" s="392"/>
      <c r="E1591" s="392"/>
      <c r="F1591" s="507"/>
      <c r="G1591" s="396"/>
    </row>
    <row r="1592" spans="2:7" ht="15" thickBot="1">
      <c r="B1592" s="508">
        <f>B1590+1</f>
        <v>85</v>
      </c>
      <c r="C1592" s="308" t="s">
        <v>1293</v>
      </c>
      <c r="D1592" s="391" t="s">
        <v>21</v>
      </c>
      <c r="E1592" s="391"/>
      <c r="F1592" s="393"/>
      <c r="G1592" s="395"/>
    </row>
    <row r="1593" spans="2:7" ht="15" thickBot="1">
      <c r="B1593" s="509"/>
      <c r="C1593" s="321" t="s">
        <v>1296</v>
      </c>
      <c r="D1593" s="392"/>
      <c r="E1593" s="392"/>
      <c r="F1593" s="394"/>
      <c r="G1593" s="396"/>
    </row>
    <row r="1594" spans="2:7" ht="15" thickBot="1">
      <c r="B1594" s="34">
        <f>B1592+1</f>
        <v>86</v>
      </c>
      <c r="C1594" s="227" t="s">
        <v>911</v>
      </c>
      <c r="D1594" s="219" t="s">
        <v>21</v>
      </c>
      <c r="E1594" s="234"/>
      <c r="F1594" s="234"/>
      <c r="G1594" s="168"/>
    </row>
    <row r="1595" spans="2:7" ht="15" thickBot="1">
      <c r="B1595" s="34">
        <f t="shared" si="27"/>
        <v>87</v>
      </c>
      <c r="C1595" s="216" t="s">
        <v>916</v>
      </c>
      <c r="D1595" s="229" t="s">
        <v>21</v>
      </c>
      <c r="E1595" s="232"/>
      <c r="F1595" s="232"/>
      <c r="G1595" s="102"/>
    </row>
    <row r="1596" spans="2:7" ht="15" thickBot="1">
      <c r="B1596" s="34">
        <f t="shared" si="27"/>
        <v>88</v>
      </c>
      <c r="C1596" s="385" t="s">
        <v>917</v>
      </c>
      <c r="D1596" s="386"/>
      <c r="E1596" s="386"/>
      <c r="F1596" s="386"/>
      <c r="G1596" s="387"/>
    </row>
    <row r="1597" spans="2:7" ht="26.25" thickBot="1">
      <c r="B1597" s="34">
        <f t="shared" si="27"/>
        <v>89</v>
      </c>
      <c r="C1597" s="214" t="s">
        <v>918</v>
      </c>
      <c r="D1597" s="230" t="s">
        <v>22</v>
      </c>
      <c r="E1597" s="230" t="s">
        <v>15</v>
      </c>
      <c r="F1597" s="230">
        <v>10</v>
      </c>
      <c r="G1597" s="100"/>
    </row>
    <row r="1598" spans="2:7" ht="15" thickBot="1">
      <c r="B1598" s="34">
        <f t="shared" si="27"/>
        <v>90</v>
      </c>
      <c r="C1598" s="218" t="s">
        <v>919</v>
      </c>
      <c r="D1598" s="219" t="s">
        <v>15</v>
      </c>
      <c r="E1598" s="219"/>
      <c r="F1598" s="219"/>
      <c r="G1598" s="168"/>
    </row>
    <row r="1599" spans="2:7" ht="15" thickBot="1">
      <c r="B1599" s="34">
        <f t="shared" si="27"/>
        <v>91</v>
      </c>
      <c r="C1599" s="220" t="s">
        <v>920</v>
      </c>
      <c r="D1599" s="215" t="s">
        <v>21</v>
      </c>
      <c r="E1599" s="215"/>
      <c r="F1599" s="215"/>
      <c r="G1599" s="168"/>
    </row>
    <row r="1600" spans="2:7" ht="15" thickBot="1">
      <c r="B1600" s="34">
        <f t="shared" si="27"/>
        <v>92</v>
      </c>
      <c r="C1600" s="220" t="s">
        <v>921</v>
      </c>
      <c r="D1600" s="215" t="s">
        <v>21</v>
      </c>
      <c r="E1600" s="215"/>
      <c r="F1600" s="215"/>
      <c r="G1600" s="168"/>
    </row>
    <row r="1601" spans="2:7">
      <c r="B1601" s="146"/>
      <c r="D1601" s="146"/>
      <c r="E1601" s="146"/>
      <c r="F1601" s="146"/>
      <c r="G1601" s="28"/>
    </row>
    <row r="1602" spans="2:7">
      <c r="B1602" s="146"/>
      <c r="C1602" s="388" t="s">
        <v>17</v>
      </c>
      <c r="D1602" s="388"/>
      <c r="E1602" s="388"/>
      <c r="F1602" s="29">
        <f>SUM(C1487:G1600)</f>
        <v>160</v>
      </c>
      <c r="G1602" s="146"/>
    </row>
    <row r="1603" spans="2:7">
      <c r="B1603" s="146"/>
      <c r="D1603" s="146"/>
      <c r="E1603" s="146"/>
      <c r="F1603" s="146"/>
      <c r="G1603" s="146"/>
    </row>
    <row r="1604" spans="2:7">
      <c r="C1604" s="177" t="s">
        <v>1174</v>
      </c>
    </row>
    <row r="1606" spans="2:7">
      <c r="C1606" s="177"/>
    </row>
    <row r="1607" spans="2:7">
      <c r="B1607" s="378" t="s">
        <v>110</v>
      </c>
      <c r="C1607" s="378"/>
      <c r="D1607" s="365" t="s">
        <v>111</v>
      </c>
      <c r="E1607" s="365"/>
      <c r="F1607" s="365"/>
      <c r="G1607" s="365"/>
    </row>
    <row r="1608" spans="2:7">
      <c r="B1608" s="378" t="s">
        <v>304</v>
      </c>
      <c r="C1608" s="378"/>
      <c r="D1608" s="365" t="s">
        <v>112</v>
      </c>
      <c r="E1608" s="365"/>
      <c r="F1608" s="365"/>
      <c r="G1608" s="365"/>
    </row>
    <row r="1609" spans="2:7">
      <c r="B1609" s="378"/>
      <c r="C1609" s="378"/>
      <c r="D1609" s="365" t="s">
        <v>113</v>
      </c>
      <c r="E1609" s="365"/>
      <c r="F1609" s="365"/>
      <c r="G1609" s="365"/>
    </row>
    <row r="1610" spans="2:7">
      <c r="B1610" s="146"/>
      <c r="C1610" s="146"/>
      <c r="D1610" s="365" t="s">
        <v>114</v>
      </c>
      <c r="E1610" s="365"/>
      <c r="F1610" s="365"/>
      <c r="G1610" s="365"/>
    </row>
    <row r="1611" spans="2:7">
      <c r="B1611" s="146"/>
      <c r="C1611" s="146"/>
      <c r="D1611" s="365" t="s">
        <v>115</v>
      </c>
      <c r="E1611" s="365"/>
      <c r="F1611" s="365"/>
      <c r="G1611" s="365"/>
    </row>
    <row r="1612" spans="2:7">
      <c r="B1612" s="146"/>
      <c r="C1612" s="151"/>
      <c r="D1612" s="151"/>
      <c r="E1612" s="151"/>
      <c r="F1612" s="29"/>
      <c r="G1612" s="146"/>
    </row>
    <row r="1613" spans="2:7">
      <c r="B1613" s="146"/>
      <c r="C1613" s="151"/>
      <c r="D1613" s="151"/>
      <c r="E1613" s="151"/>
      <c r="F1613" s="29"/>
      <c r="G1613" s="146"/>
    </row>
    <row r="1614" spans="2:7">
      <c r="B1614" s="57"/>
      <c r="D1614" s="146"/>
      <c r="E1614" s="146"/>
      <c r="F1614" s="146"/>
      <c r="G1614" s="146"/>
    </row>
    <row r="1615" spans="2:7">
      <c r="B1615" s="362" t="s">
        <v>922</v>
      </c>
      <c r="C1615" s="362"/>
      <c r="D1615" s="362"/>
      <c r="E1615" s="362"/>
      <c r="F1615" s="362"/>
      <c r="G1615" s="362"/>
    </row>
    <row r="1616" spans="2:7">
      <c r="B1616" s="39"/>
      <c r="D1616" s="146"/>
      <c r="E1616" s="146"/>
      <c r="F1616" s="146"/>
      <c r="G1616" s="146"/>
    </row>
    <row r="1617" spans="2:7">
      <c r="B1617" s="363" t="s">
        <v>5</v>
      </c>
      <c r="C1617" s="363"/>
      <c r="D1617" s="363"/>
      <c r="E1617" s="363"/>
      <c r="F1617" s="363"/>
      <c r="G1617" s="363"/>
    </row>
    <row r="1618" spans="2:7">
      <c r="B1618" s="58"/>
      <c r="C1618" s="41"/>
      <c r="D1618" s="42"/>
      <c r="E1618" s="42"/>
      <c r="F1618" s="42"/>
      <c r="G1618" s="42"/>
    </row>
    <row r="1619" spans="2:7">
      <c r="B1619" s="58"/>
      <c r="C1619" s="41"/>
      <c r="D1619" s="42"/>
      <c r="E1619" s="42"/>
      <c r="F1619" s="42"/>
      <c r="G1619" s="42"/>
    </row>
    <row r="1620" spans="2:7">
      <c r="B1620" s="364" t="s">
        <v>144</v>
      </c>
      <c r="C1620" s="364"/>
      <c r="D1620" s="364"/>
      <c r="E1620" s="364"/>
      <c r="F1620" s="364"/>
      <c r="G1620" s="364"/>
    </row>
    <row r="1621" spans="2:7">
      <c r="B1621" s="364" t="s">
        <v>91</v>
      </c>
      <c r="C1621" s="364"/>
      <c r="D1621" s="364"/>
      <c r="E1621" s="364"/>
      <c r="F1621" s="364"/>
      <c r="G1621" s="364"/>
    </row>
    <row r="1622" spans="2:7">
      <c r="B1622" s="12"/>
      <c r="C1622" s="1"/>
      <c r="D1622" s="13"/>
      <c r="E1622" s="13"/>
      <c r="F1622" s="13"/>
      <c r="G1622" s="13"/>
    </row>
    <row r="1623" spans="2:7">
      <c r="B1623" s="364" t="s">
        <v>6</v>
      </c>
      <c r="C1623" s="364"/>
      <c r="D1623" s="364"/>
      <c r="E1623" s="364"/>
      <c r="F1623" s="364"/>
      <c r="G1623" s="13"/>
    </row>
    <row r="1624" spans="2:7">
      <c r="B1624" s="364" t="s">
        <v>7</v>
      </c>
      <c r="C1624" s="364"/>
      <c r="D1624" s="364"/>
      <c r="E1624" s="364"/>
      <c r="F1624" s="364"/>
      <c r="G1624" s="13"/>
    </row>
    <row r="1625" spans="2:7">
      <c r="B1625" s="364" t="s">
        <v>8</v>
      </c>
      <c r="C1625" s="364"/>
      <c r="D1625" s="364"/>
      <c r="E1625" s="364"/>
      <c r="F1625" s="364"/>
      <c r="G1625" s="13"/>
    </row>
    <row r="1626" spans="2:7" ht="15" thickBot="1">
      <c r="B1626" s="12"/>
      <c r="C1626" s="1"/>
      <c r="D1626" s="13"/>
      <c r="E1626" s="13"/>
      <c r="F1626" s="13"/>
      <c r="G1626" s="13"/>
    </row>
    <row r="1627" spans="2:7" ht="15" thickBot="1">
      <c r="B1627" s="366" t="s">
        <v>9</v>
      </c>
      <c r="C1627" s="366" t="s">
        <v>10</v>
      </c>
      <c r="D1627" s="366" t="s">
        <v>11</v>
      </c>
      <c r="E1627" s="366" t="s">
        <v>12</v>
      </c>
      <c r="F1627" s="366" t="s">
        <v>13</v>
      </c>
      <c r="G1627" s="366" t="s">
        <v>14</v>
      </c>
    </row>
    <row r="1628" spans="2:7" ht="15" thickBot="1">
      <c r="B1628" s="366"/>
      <c r="C1628" s="366"/>
      <c r="D1628" s="366"/>
      <c r="E1628" s="366"/>
      <c r="F1628" s="366"/>
      <c r="G1628" s="366"/>
    </row>
    <row r="1629" spans="2:7" ht="15" thickBot="1">
      <c r="B1629" s="253">
        <v>1</v>
      </c>
      <c r="C1629" s="254" t="s">
        <v>19</v>
      </c>
      <c r="D1629" s="253" t="s">
        <v>15</v>
      </c>
      <c r="E1629" s="253"/>
      <c r="F1629" s="253"/>
      <c r="G1629" s="255"/>
    </row>
    <row r="1630" spans="2:7" ht="15" thickBot="1">
      <c r="B1630" s="253">
        <f>B1629+1</f>
        <v>2</v>
      </c>
      <c r="C1630" s="256" t="s">
        <v>16</v>
      </c>
      <c r="D1630" s="253" t="s">
        <v>15</v>
      </c>
      <c r="E1630" s="253"/>
      <c r="F1630" s="253"/>
      <c r="G1630" s="255"/>
    </row>
    <row r="1631" spans="2:7" ht="15" thickBot="1">
      <c r="B1631" s="257">
        <f>B1630+1</f>
        <v>3</v>
      </c>
      <c r="C1631" s="355" t="s">
        <v>20</v>
      </c>
      <c r="D1631" s="355"/>
      <c r="E1631" s="355"/>
      <c r="F1631" s="355"/>
      <c r="G1631" s="355"/>
    </row>
    <row r="1632" spans="2:7" ht="15" thickBot="1">
      <c r="B1632" s="257">
        <f t="shared" ref="B1632:B1633" si="28">B1631+1</f>
        <v>4</v>
      </c>
      <c r="C1632" s="258" t="s">
        <v>923</v>
      </c>
      <c r="D1632" s="253" t="s">
        <v>15</v>
      </c>
      <c r="E1632" s="253"/>
      <c r="F1632" s="253"/>
      <c r="G1632" s="253"/>
    </row>
    <row r="1633" spans="2:7" ht="15" thickBot="1">
      <c r="B1633" s="257">
        <f t="shared" si="28"/>
        <v>5</v>
      </c>
      <c r="C1633" s="258" t="s">
        <v>924</v>
      </c>
      <c r="D1633" s="253" t="s">
        <v>15</v>
      </c>
      <c r="E1633" s="253"/>
      <c r="F1633" s="253"/>
      <c r="G1633" s="253"/>
    </row>
    <row r="1634" spans="2:7" ht="15" thickBot="1">
      <c r="B1634" s="253">
        <f t="shared" ref="B1634:B1700" si="29">B1633+1</f>
        <v>6</v>
      </c>
      <c r="C1634" s="256" t="s">
        <v>925</v>
      </c>
      <c r="D1634" s="253" t="s">
        <v>15</v>
      </c>
      <c r="E1634" s="253"/>
      <c r="F1634" s="253"/>
      <c r="G1634" s="253"/>
    </row>
    <row r="1635" spans="2:7" ht="15" thickBot="1">
      <c r="B1635" s="253">
        <f t="shared" si="29"/>
        <v>7</v>
      </c>
      <c r="C1635" s="258" t="s">
        <v>926</v>
      </c>
      <c r="D1635" s="253" t="s">
        <v>15</v>
      </c>
      <c r="E1635" s="253"/>
      <c r="F1635" s="253"/>
      <c r="G1635" s="253"/>
    </row>
    <row r="1636" spans="2:7" ht="26.25" thickBot="1">
      <c r="B1636" s="253">
        <f t="shared" si="29"/>
        <v>8</v>
      </c>
      <c r="C1636" s="256" t="s">
        <v>927</v>
      </c>
      <c r="D1636" s="253" t="s">
        <v>15</v>
      </c>
      <c r="E1636" s="253"/>
      <c r="F1636" s="253"/>
      <c r="G1636" s="253"/>
    </row>
    <row r="1637" spans="2:7" ht="15" thickBot="1">
      <c r="B1637" s="253">
        <f t="shared" si="29"/>
        <v>9</v>
      </c>
      <c r="C1637" s="256" t="s">
        <v>928</v>
      </c>
      <c r="D1637" s="253" t="s">
        <v>15</v>
      </c>
      <c r="E1637" s="253"/>
      <c r="F1637" s="253"/>
      <c r="G1637" s="253"/>
    </row>
    <row r="1638" spans="2:7" ht="15" thickBot="1">
      <c r="B1638" s="332">
        <f t="shared" si="29"/>
        <v>10</v>
      </c>
      <c r="C1638" s="325" t="s">
        <v>1305</v>
      </c>
      <c r="D1638" s="332" t="s">
        <v>15</v>
      </c>
      <c r="E1638" s="332"/>
      <c r="F1638" s="332"/>
      <c r="G1638" s="332"/>
    </row>
    <row r="1639" spans="2:7" ht="15" thickBot="1">
      <c r="B1639" s="333"/>
      <c r="C1639" s="324" t="s">
        <v>1306</v>
      </c>
      <c r="D1639" s="333"/>
      <c r="E1639" s="333"/>
      <c r="F1639" s="333"/>
      <c r="G1639" s="333"/>
    </row>
    <row r="1640" spans="2:7" ht="15" thickBot="1">
      <c r="B1640" s="253">
        <f>B1638+1</f>
        <v>11</v>
      </c>
      <c r="C1640" s="258" t="s">
        <v>929</v>
      </c>
      <c r="D1640" s="253" t="s">
        <v>15</v>
      </c>
      <c r="E1640" s="253"/>
      <c r="F1640" s="257"/>
      <c r="G1640" s="253"/>
    </row>
    <row r="1641" spans="2:7" ht="15" thickBot="1">
      <c r="B1641" s="253">
        <f t="shared" si="29"/>
        <v>12</v>
      </c>
      <c r="C1641" s="258" t="s">
        <v>930</v>
      </c>
      <c r="D1641" s="253" t="s">
        <v>15</v>
      </c>
      <c r="E1641" s="253"/>
      <c r="F1641" s="259"/>
      <c r="G1641" s="253"/>
    </row>
    <row r="1642" spans="2:7" ht="15" thickBot="1">
      <c r="B1642" s="253">
        <f t="shared" si="29"/>
        <v>13</v>
      </c>
      <c r="C1642" s="256" t="s">
        <v>931</v>
      </c>
      <c r="D1642" s="253" t="s">
        <v>15</v>
      </c>
      <c r="E1642" s="253"/>
      <c r="F1642" s="253"/>
      <c r="G1642" s="253"/>
    </row>
    <row r="1643" spans="2:7" ht="15" thickBot="1">
      <c r="B1643" s="253">
        <f t="shared" si="29"/>
        <v>14</v>
      </c>
      <c r="C1643" s="258" t="s">
        <v>932</v>
      </c>
      <c r="D1643" s="253" t="s">
        <v>15</v>
      </c>
      <c r="E1643" s="253"/>
      <c r="F1643" s="253"/>
      <c r="G1643" s="253"/>
    </row>
    <row r="1644" spans="2:7" ht="15" thickBot="1">
      <c r="B1644" s="253">
        <f t="shared" si="29"/>
        <v>15</v>
      </c>
      <c r="C1644" s="260" t="s">
        <v>933</v>
      </c>
      <c r="D1644" s="253" t="s">
        <v>15</v>
      </c>
      <c r="E1644" s="253"/>
      <c r="F1644" s="253"/>
      <c r="G1644" s="253"/>
    </row>
    <row r="1645" spans="2:7" ht="26.25" thickBot="1">
      <c r="B1645" s="253">
        <f t="shared" si="29"/>
        <v>16</v>
      </c>
      <c r="C1645" s="260" t="s">
        <v>934</v>
      </c>
      <c r="D1645" s="253" t="s">
        <v>15</v>
      </c>
      <c r="E1645" s="253"/>
      <c r="F1645" s="253"/>
      <c r="G1645" s="253"/>
    </row>
    <row r="1646" spans="2:7" ht="15" thickBot="1">
      <c r="B1646" s="253">
        <f t="shared" si="29"/>
        <v>17</v>
      </c>
      <c r="C1646" s="256" t="s">
        <v>935</v>
      </c>
      <c r="D1646" s="253" t="s">
        <v>15</v>
      </c>
      <c r="E1646" s="253"/>
      <c r="F1646" s="253"/>
      <c r="G1646" s="253"/>
    </row>
    <row r="1647" spans="2:7" ht="15" thickBot="1">
      <c r="B1647" s="253">
        <f t="shared" si="29"/>
        <v>18</v>
      </c>
      <c r="C1647" s="261" t="s">
        <v>936</v>
      </c>
      <c r="D1647" s="253" t="s">
        <v>15</v>
      </c>
      <c r="E1647" s="253"/>
      <c r="F1647" s="253"/>
      <c r="G1647" s="262"/>
    </row>
    <row r="1648" spans="2:7" ht="15" thickBot="1">
      <c r="B1648" s="253">
        <f t="shared" si="29"/>
        <v>19</v>
      </c>
      <c r="C1648" s="261" t="s">
        <v>937</v>
      </c>
      <c r="D1648" s="253" t="s">
        <v>15</v>
      </c>
      <c r="E1648" s="253"/>
      <c r="F1648" s="253"/>
      <c r="G1648" s="262"/>
    </row>
    <row r="1649" spans="2:7" ht="15" thickBot="1">
      <c r="B1649" s="253">
        <f t="shared" si="29"/>
        <v>20</v>
      </c>
      <c r="C1649" s="258" t="s">
        <v>938</v>
      </c>
      <c r="D1649" s="253" t="s">
        <v>15</v>
      </c>
      <c r="E1649" s="253"/>
      <c r="F1649" s="253"/>
      <c r="G1649" s="262"/>
    </row>
    <row r="1650" spans="2:7" ht="15" thickBot="1">
      <c r="B1650" s="253">
        <f t="shared" si="29"/>
        <v>21</v>
      </c>
      <c r="C1650" s="258" t="s">
        <v>939</v>
      </c>
      <c r="D1650" s="253" t="s">
        <v>15</v>
      </c>
      <c r="E1650" s="253"/>
      <c r="F1650" s="253"/>
      <c r="G1650" s="262"/>
    </row>
    <row r="1651" spans="2:7" ht="15" thickBot="1">
      <c r="B1651" s="253">
        <f t="shared" si="29"/>
        <v>22</v>
      </c>
      <c r="C1651" s="258" t="s">
        <v>940</v>
      </c>
      <c r="D1651" s="253" t="s">
        <v>15</v>
      </c>
      <c r="E1651" s="253"/>
      <c r="F1651" s="253"/>
      <c r="G1651" s="262"/>
    </row>
    <row r="1652" spans="2:7" ht="15" thickBot="1">
      <c r="B1652" s="253">
        <f t="shared" si="29"/>
        <v>23</v>
      </c>
      <c r="C1652" s="261" t="s">
        <v>941</v>
      </c>
      <c r="D1652" s="253" t="s">
        <v>15</v>
      </c>
      <c r="E1652" s="253"/>
      <c r="F1652" s="253"/>
      <c r="G1652" s="262"/>
    </row>
    <row r="1653" spans="2:7" ht="15" thickBot="1">
      <c r="B1653" s="253">
        <f t="shared" si="29"/>
        <v>24</v>
      </c>
      <c r="C1653" s="261" t="s">
        <v>942</v>
      </c>
      <c r="D1653" s="253" t="s">
        <v>15</v>
      </c>
      <c r="E1653" s="253"/>
      <c r="F1653" s="253"/>
      <c r="G1653" s="262"/>
    </row>
    <row r="1654" spans="2:7" ht="26.25" thickBot="1">
      <c r="B1654" s="253">
        <f t="shared" si="29"/>
        <v>25</v>
      </c>
      <c r="C1654" s="261" t="s">
        <v>943</v>
      </c>
      <c r="D1654" s="253" t="s">
        <v>15</v>
      </c>
      <c r="E1654" s="253" t="s">
        <v>944</v>
      </c>
      <c r="F1654" s="257">
        <v>10</v>
      </c>
      <c r="G1654" s="262"/>
    </row>
    <row r="1655" spans="2:7" ht="15" thickBot="1">
      <c r="B1655" s="253">
        <f t="shared" si="29"/>
        <v>26</v>
      </c>
      <c r="C1655" s="261" t="s">
        <v>945</v>
      </c>
      <c r="D1655" s="253" t="s">
        <v>15</v>
      </c>
      <c r="E1655" s="253"/>
      <c r="F1655" s="253"/>
      <c r="G1655" s="262"/>
    </row>
    <row r="1656" spans="2:7" ht="15" thickBot="1">
      <c r="B1656" s="253">
        <f t="shared" si="29"/>
        <v>27</v>
      </c>
      <c r="C1656" s="261" t="s">
        <v>946</v>
      </c>
      <c r="D1656" s="253" t="s">
        <v>15</v>
      </c>
      <c r="E1656" s="255"/>
      <c r="F1656" s="253" t="s">
        <v>947</v>
      </c>
      <c r="G1656" s="262"/>
    </row>
    <row r="1657" spans="2:7" ht="15" thickBot="1">
      <c r="B1657" s="253">
        <f t="shared" si="29"/>
        <v>28</v>
      </c>
      <c r="C1657" s="261" t="s">
        <v>948</v>
      </c>
      <c r="D1657" s="253" t="s">
        <v>15</v>
      </c>
      <c r="E1657" s="253"/>
      <c r="F1657" s="253"/>
      <c r="G1657" s="253"/>
    </row>
    <row r="1658" spans="2:7" ht="15" thickBot="1">
      <c r="B1658" s="253">
        <f t="shared" si="29"/>
        <v>29</v>
      </c>
      <c r="C1658" s="261" t="s">
        <v>949</v>
      </c>
      <c r="D1658" s="253" t="s">
        <v>15</v>
      </c>
      <c r="E1658" s="253"/>
      <c r="F1658" s="253"/>
      <c r="G1658" s="262"/>
    </row>
    <row r="1659" spans="2:7" ht="15" thickBot="1">
      <c r="B1659" s="253">
        <f t="shared" si="29"/>
        <v>30</v>
      </c>
      <c r="C1659" s="261" t="s">
        <v>950</v>
      </c>
      <c r="D1659" s="253" t="s">
        <v>15</v>
      </c>
      <c r="E1659" s="253"/>
      <c r="F1659" s="253"/>
      <c r="G1659" s="262"/>
    </row>
    <row r="1660" spans="2:7" ht="26.25" thickBot="1">
      <c r="B1660" s="332">
        <f t="shared" si="29"/>
        <v>31</v>
      </c>
      <c r="C1660" s="323" t="s">
        <v>1297</v>
      </c>
      <c r="D1660" s="332" t="s">
        <v>15</v>
      </c>
      <c r="E1660" s="332"/>
      <c r="F1660" s="332"/>
      <c r="G1660" s="332"/>
    </row>
    <row r="1661" spans="2:7" ht="51.75" thickBot="1">
      <c r="B1661" s="333"/>
      <c r="C1661" s="322" t="s">
        <v>1298</v>
      </c>
      <c r="D1661" s="333"/>
      <c r="E1661" s="333"/>
      <c r="F1661" s="333"/>
      <c r="G1661" s="333"/>
    </row>
    <row r="1662" spans="2:7" ht="15" thickBot="1">
      <c r="B1662" s="253">
        <f>B1660+1</f>
        <v>32</v>
      </c>
      <c r="C1662" s="256" t="s">
        <v>951</v>
      </c>
      <c r="D1662" s="253" t="s">
        <v>15</v>
      </c>
      <c r="E1662" s="253" t="s">
        <v>947</v>
      </c>
      <c r="F1662" s="253" t="s">
        <v>947</v>
      </c>
      <c r="G1662" s="262"/>
    </row>
    <row r="1663" spans="2:7" ht="15" thickBot="1">
      <c r="B1663" s="253">
        <f t="shared" si="29"/>
        <v>33</v>
      </c>
      <c r="C1663" s="261" t="s">
        <v>952</v>
      </c>
      <c r="D1663" s="253" t="s">
        <v>15</v>
      </c>
      <c r="E1663" s="253"/>
      <c r="F1663" s="253"/>
      <c r="G1663" s="262"/>
    </row>
    <row r="1664" spans="2:7" ht="15" thickBot="1">
      <c r="B1664" s="253">
        <f t="shared" si="29"/>
        <v>34</v>
      </c>
      <c r="C1664" s="261" t="s">
        <v>953</v>
      </c>
      <c r="D1664" s="253" t="s">
        <v>15</v>
      </c>
      <c r="E1664" s="253"/>
      <c r="F1664" s="253"/>
      <c r="G1664" s="253"/>
    </row>
    <row r="1665" spans="2:7" ht="15" thickBot="1">
      <c r="B1665" s="253">
        <f t="shared" si="29"/>
        <v>35</v>
      </c>
      <c r="C1665" s="261" t="s">
        <v>954</v>
      </c>
      <c r="D1665" s="253" t="s">
        <v>15</v>
      </c>
      <c r="E1665" s="253" t="s">
        <v>955</v>
      </c>
      <c r="F1665" s="263">
        <v>10</v>
      </c>
      <c r="G1665" s="253"/>
    </row>
    <row r="1666" spans="2:7" ht="15" thickBot="1">
      <c r="B1666" s="332">
        <f t="shared" si="29"/>
        <v>36</v>
      </c>
      <c r="C1666" s="323" t="s">
        <v>1299</v>
      </c>
      <c r="D1666" s="332" t="s">
        <v>15</v>
      </c>
      <c r="E1666" s="332"/>
      <c r="F1666" s="332"/>
      <c r="G1666" s="332"/>
    </row>
    <row r="1667" spans="2:7" ht="15" thickBot="1">
      <c r="B1667" s="333"/>
      <c r="C1667" s="322" t="s">
        <v>1300</v>
      </c>
      <c r="D1667" s="333"/>
      <c r="E1667" s="333"/>
      <c r="F1667" s="333"/>
      <c r="G1667" s="333"/>
    </row>
    <row r="1668" spans="2:7" ht="15" thickBot="1">
      <c r="B1668" s="332">
        <f>B1666+1</f>
        <v>37</v>
      </c>
      <c r="C1668" s="323" t="s">
        <v>1301</v>
      </c>
      <c r="D1668" s="332" t="s">
        <v>15</v>
      </c>
      <c r="E1668" s="332"/>
      <c r="F1668" s="510"/>
      <c r="G1668" s="332"/>
    </row>
    <row r="1669" spans="2:7" ht="15" thickBot="1">
      <c r="B1669" s="333"/>
      <c r="C1669" s="322" t="s">
        <v>1302</v>
      </c>
      <c r="D1669" s="333"/>
      <c r="E1669" s="333"/>
      <c r="F1669" s="511"/>
      <c r="G1669" s="333"/>
    </row>
    <row r="1670" spans="2:7" ht="15" thickBot="1">
      <c r="B1670" s="253">
        <f>B1668+1</f>
        <v>38</v>
      </c>
      <c r="C1670" s="261" t="s">
        <v>956</v>
      </c>
      <c r="D1670" s="253" t="s">
        <v>15</v>
      </c>
      <c r="E1670" s="253"/>
      <c r="F1670" s="259"/>
      <c r="G1670" s="253"/>
    </row>
    <row r="1671" spans="2:7" ht="15" thickBot="1">
      <c r="B1671" s="253">
        <f t="shared" si="29"/>
        <v>39</v>
      </c>
      <c r="C1671" s="261" t="s">
        <v>957</v>
      </c>
      <c r="D1671" s="253" t="s">
        <v>15</v>
      </c>
      <c r="E1671" s="253"/>
      <c r="F1671" s="259"/>
      <c r="G1671" s="253"/>
    </row>
    <row r="1672" spans="2:7" ht="15" thickBot="1">
      <c r="B1672" s="253">
        <f t="shared" si="29"/>
        <v>40</v>
      </c>
      <c r="C1672" s="261" t="s">
        <v>958</v>
      </c>
      <c r="D1672" s="253" t="s">
        <v>15</v>
      </c>
      <c r="E1672" s="253"/>
      <c r="F1672" s="253"/>
      <c r="G1672" s="253"/>
    </row>
    <row r="1673" spans="2:7" ht="15" thickBot="1">
      <c r="B1673" s="253">
        <f t="shared" si="29"/>
        <v>41</v>
      </c>
      <c r="C1673" s="261" t="s">
        <v>959</v>
      </c>
      <c r="D1673" s="253" t="s">
        <v>15</v>
      </c>
      <c r="E1673" s="253"/>
      <c r="F1673" s="253"/>
      <c r="G1673" s="253"/>
    </row>
    <row r="1674" spans="2:7" ht="15" thickBot="1">
      <c r="B1674" s="253">
        <f t="shared" si="29"/>
        <v>42</v>
      </c>
      <c r="C1674" s="261" t="s">
        <v>960</v>
      </c>
      <c r="D1674" s="253" t="s">
        <v>15</v>
      </c>
      <c r="E1674" s="253"/>
      <c r="F1674" s="264"/>
      <c r="G1674" s="253"/>
    </row>
    <row r="1675" spans="2:7" ht="15" thickBot="1">
      <c r="B1675" s="253">
        <f t="shared" si="29"/>
        <v>43</v>
      </c>
      <c r="C1675" s="261" t="s">
        <v>961</v>
      </c>
      <c r="D1675" s="253" t="s">
        <v>15</v>
      </c>
      <c r="E1675" s="253"/>
      <c r="F1675" s="253"/>
      <c r="G1675" s="253"/>
    </row>
    <row r="1676" spans="2:7" ht="26.25" thickBot="1">
      <c r="B1676" s="332">
        <f t="shared" si="29"/>
        <v>44</v>
      </c>
      <c r="C1676" s="322" t="s">
        <v>1303</v>
      </c>
      <c r="D1676" s="332" t="s">
        <v>15</v>
      </c>
      <c r="E1676" s="332" t="s">
        <v>947</v>
      </c>
      <c r="F1676" s="332" t="s">
        <v>947</v>
      </c>
      <c r="G1676" s="332"/>
    </row>
    <row r="1677" spans="2:7" ht="15" thickBot="1">
      <c r="B1677" s="333"/>
      <c r="C1677" s="322" t="s">
        <v>1304</v>
      </c>
      <c r="D1677" s="333"/>
      <c r="E1677" s="333"/>
      <c r="F1677" s="333"/>
      <c r="G1677" s="333"/>
    </row>
    <row r="1678" spans="2:7" ht="26.25" thickBot="1">
      <c r="B1678" s="253">
        <f>B1676+1</f>
        <v>45</v>
      </c>
      <c r="C1678" s="261" t="s">
        <v>962</v>
      </c>
      <c r="D1678" s="253" t="s">
        <v>15</v>
      </c>
      <c r="E1678" s="253" t="s">
        <v>963</v>
      </c>
      <c r="F1678" s="253">
        <v>10</v>
      </c>
      <c r="G1678" s="253"/>
    </row>
    <row r="1679" spans="2:7" ht="15" thickBot="1">
      <c r="B1679" s="253">
        <f t="shared" si="29"/>
        <v>46</v>
      </c>
      <c r="C1679" s="261" t="s">
        <v>964</v>
      </c>
      <c r="D1679" s="253" t="s">
        <v>15</v>
      </c>
      <c r="E1679" s="253"/>
      <c r="F1679" s="253"/>
      <c r="G1679" s="253"/>
    </row>
    <row r="1680" spans="2:7" ht="15" thickBot="1">
      <c r="B1680" s="253">
        <f t="shared" si="29"/>
        <v>47</v>
      </c>
      <c r="C1680" s="261" t="s">
        <v>965</v>
      </c>
      <c r="D1680" s="253" t="s">
        <v>15</v>
      </c>
      <c r="E1680" s="253" t="s">
        <v>947</v>
      </c>
      <c r="F1680" s="253" t="s">
        <v>947</v>
      </c>
      <c r="G1680" s="253"/>
    </row>
    <row r="1681" spans="2:7" ht="15" thickBot="1">
      <c r="B1681" s="253">
        <f t="shared" si="29"/>
        <v>48</v>
      </c>
      <c r="C1681" s="261" t="s">
        <v>966</v>
      </c>
      <c r="D1681" s="253" t="s">
        <v>15</v>
      </c>
      <c r="E1681" s="253"/>
      <c r="F1681" s="253"/>
      <c r="G1681" s="253"/>
    </row>
    <row r="1682" spans="2:7" ht="26.25" thickBot="1">
      <c r="B1682" s="253">
        <f t="shared" si="29"/>
        <v>49</v>
      </c>
      <c r="C1682" s="261" t="s">
        <v>967</v>
      </c>
      <c r="D1682" s="253" t="s">
        <v>15</v>
      </c>
      <c r="E1682" s="253"/>
      <c r="F1682" s="253"/>
      <c r="G1682" s="253"/>
    </row>
    <row r="1683" spans="2:7" ht="15" thickBot="1">
      <c r="B1683" s="253">
        <f t="shared" si="29"/>
        <v>50</v>
      </c>
      <c r="C1683" s="261" t="s">
        <v>968</v>
      </c>
      <c r="D1683" s="253" t="s">
        <v>15</v>
      </c>
      <c r="E1683" s="253"/>
      <c r="F1683" s="253"/>
      <c r="G1683" s="253"/>
    </row>
    <row r="1684" spans="2:7" ht="15" thickBot="1">
      <c r="B1684" s="253">
        <f t="shared" si="29"/>
        <v>51</v>
      </c>
      <c r="C1684" s="261" t="s">
        <v>969</v>
      </c>
      <c r="D1684" s="253" t="s">
        <v>15</v>
      </c>
      <c r="E1684" s="253" t="s">
        <v>947</v>
      </c>
      <c r="F1684" s="253" t="s">
        <v>947</v>
      </c>
      <c r="G1684" s="253"/>
    </row>
    <row r="1685" spans="2:7" ht="15" thickBot="1">
      <c r="B1685" s="253">
        <f t="shared" si="29"/>
        <v>52</v>
      </c>
      <c r="C1685" s="261" t="s">
        <v>970</v>
      </c>
      <c r="D1685" s="253" t="s">
        <v>15</v>
      </c>
      <c r="E1685" s="253"/>
      <c r="F1685" s="253"/>
      <c r="G1685" s="253"/>
    </row>
    <row r="1686" spans="2:7" ht="15" thickBot="1">
      <c r="B1686" s="253">
        <f t="shared" si="29"/>
        <v>53</v>
      </c>
      <c r="C1686" s="261" t="s">
        <v>971</v>
      </c>
      <c r="D1686" s="253" t="s">
        <v>15</v>
      </c>
      <c r="E1686" s="253"/>
      <c r="F1686" s="253"/>
      <c r="G1686" s="253"/>
    </row>
    <row r="1687" spans="2:7" ht="15" thickBot="1">
      <c r="B1687" s="253">
        <f t="shared" si="29"/>
        <v>54</v>
      </c>
      <c r="C1687" s="261" t="s">
        <v>972</v>
      </c>
      <c r="D1687" s="253" t="s">
        <v>15</v>
      </c>
      <c r="E1687" s="253"/>
      <c r="F1687" s="253"/>
      <c r="G1687" s="253"/>
    </row>
    <row r="1688" spans="2:7" ht="15" thickBot="1">
      <c r="B1688" s="253">
        <f t="shared" si="29"/>
        <v>55</v>
      </c>
      <c r="C1688" s="261" t="s">
        <v>973</v>
      </c>
      <c r="D1688" s="253" t="s">
        <v>15</v>
      </c>
      <c r="E1688" s="253"/>
      <c r="F1688" s="253"/>
      <c r="G1688" s="253"/>
    </row>
    <row r="1689" spans="2:7" ht="15" thickBot="1">
      <c r="B1689" s="253">
        <f t="shared" si="29"/>
        <v>56</v>
      </c>
      <c r="C1689" s="261" t="s">
        <v>974</v>
      </c>
      <c r="D1689" s="253" t="s">
        <v>15</v>
      </c>
      <c r="E1689" s="253"/>
      <c r="F1689" s="253"/>
      <c r="G1689" s="253"/>
    </row>
    <row r="1690" spans="2:7" ht="15" thickBot="1">
      <c r="B1690" s="253">
        <f t="shared" si="29"/>
        <v>57</v>
      </c>
      <c r="C1690" s="261" t="s">
        <v>975</v>
      </c>
      <c r="D1690" s="253" t="s">
        <v>15</v>
      </c>
      <c r="E1690" s="253"/>
      <c r="F1690" s="253"/>
      <c r="G1690" s="253"/>
    </row>
    <row r="1691" spans="2:7" ht="15" thickBot="1">
      <c r="B1691" s="253">
        <f t="shared" si="29"/>
        <v>58</v>
      </c>
      <c r="C1691" s="261" t="s">
        <v>976</v>
      </c>
      <c r="D1691" s="253" t="s">
        <v>15</v>
      </c>
      <c r="E1691" s="253"/>
      <c r="F1691" s="253"/>
      <c r="G1691" s="253"/>
    </row>
    <row r="1692" spans="2:7" ht="15" thickBot="1">
      <c r="B1692" s="253">
        <f t="shared" si="29"/>
        <v>59</v>
      </c>
      <c r="C1692" s="261" t="s">
        <v>977</v>
      </c>
      <c r="D1692" s="253" t="s">
        <v>15</v>
      </c>
      <c r="E1692" s="253"/>
      <c r="F1692" s="253"/>
      <c r="G1692" s="253"/>
    </row>
    <row r="1693" spans="2:7" ht="15" thickBot="1">
      <c r="B1693" s="253">
        <f t="shared" si="29"/>
        <v>60</v>
      </c>
      <c r="C1693" s="260" t="s">
        <v>978</v>
      </c>
      <c r="D1693" s="253" t="s">
        <v>15</v>
      </c>
      <c r="E1693" s="253"/>
      <c r="F1693" s="253"/>
      <c r="G1693" s="253"/>
    </row>
    <row r="1694" spans="2:7" ht="15" thickBot="1">
      <c r="B1694" s="253">
        <f t="shared" si="29"/>
        <v>61</v>
      </c>
      <c r="C1694" s="260" t="s">
        <v>979</v>
      </c>
      <c r="D1694" s="253" t="s">
        <v>980</v>
      </c>
      <c r="E1694" s="257" t="s">
        <v>15</v>
      </c>
      <c r="F1694" s="257">
        <v>10</v>
      </c>
      <c r="G1694" s="253"/>
    </row>
    <row r="1695" spans="2:7" ht="15" thickBot="1">
      <c r="B1695" s="253">
        <f t="shared" si="29"/>
        <v>62</v>
      </c>
      <c r="C1695" s="261" t="s">
        <v>981</v>
      </c>
      <c r="D1695" s="253" t="s">
        <v>15</v>
      </c>
      <c r="E1695" s="253"/>
      <c r="F1695" s="253"/>
      <c r="G1695" s="253"/>
    </row>
    <row r="1696" spans="2:7" ht="26.25" thickBot="1">
      <c r="B1696" s="253">
        <f t="shared" si="29"/>
        <v>63</v>
      </c>
      <c r="C1696" s="261" t="s">
        <v>982</v>
      </c>
      <c r="D1696" s="253" t="s">
        <v>15</v>
      </c>
      <c r="E1696" s="253"/>
      <c r="F1696" s="253"/>
      <c r="G1696" s="253"/>
    </row>
    <row r="1697" spans="2:7" ht="15" thickBot="1">
      <c r="B1697" s="253">
        <f t="shared" si="29"/>
        <v>64</v>
      </c>
      <c r="C1697" s="261" t="s">
        <v>983</v>
      </c>
      <c r="D1697" s="253" t="s">
        <v>15</v>
      </c>
      <c r="E1697" s="253"/>
      <c r="F1697" s="253"/>
      <c r="G1697" s="253"/>
    </row>
    <row r="1698" spans="2:7" ht="15" thickBot="1">
      <c r="B1698" s="253">
        <f t="shared" si="29"/>
        <v>65</v>
      </c>
      <c r="C1698" s="261" t="s">
        <v>984</v>
      </c>
      <c r="D1698" s="253" t="s">
        <v>15</v>
      </c>
      <c r="E1698" s="253"/>
      <c r="F1698" s="253"/>
      <c r="G1698" s="253"/>
    </row>
    <row r="1699" spans="2:7" ht="15" thickBot="1">
      <c r="B1699" s="253">
        <f t="shared" si="29"/>
        <v>66</v>
      </c>
      <c r="C1699" s="261" t="s">
        <v>985</v>
      </c>
      <c r="D1699" s="253" t="s">
        <v>15</v>
      </c>
      <c r="E1699" s="253"/>
      <c r="F1699" s="253"/>
      <c r="G1699" s="253"/>
    </row>
    <row r="1700" spans="2:7" ht="15" thickBot="1">
      <c r="B1700" s="332">
        <f t="shared" si="29"/>
        <v>67</v>
      </c>
      <c r="C1700" s="322" t="s">
        <v>1307</v>
      </c>
      <c r="D1700" s="332" t="s">
        <v>15</v>
      </c>
      <c r="E1700" s="332"/>
      <c r="F1700" s="332"/>
      <c r="G1700" s="332"/>
    </row>
    <row r="1701" spans="2:7" ht="15" thickBot="1">
      <c r="B1701" s="333"/>
      <c r="C1701" s="322" t="s">
        <v>1308</v>
      </c>
      <c r="D1701" s="333"/>
      <c r="E1701" s="333"/>
      <c r="F1701" s="333"/>
      <c r="G1701" s="333"/>
    </row>
    <row r="1702" spans="2:7" ht="15" thickBot="1">
      <c r="B1702" s="253">
        <f>B1700+1</f>
        <v>68</v>
      </c>
      <c r="C1702" s="261" t="s">
        <v>986</v>
      </c>
      <c r="D1702" s="253" t="s">
        <v>15</v>
      </c>
      <c r="E1702" s="253"/>
      <c r="F1702" s="253"/>
      <c r="G1702" s="253"/>
    </row>
    <row r="1703" spans="2:7" ht="15" thickBot="1">
      <c r="B1703" s="253">
        <f t="shared" ref="B1703:B1754" si="30">B1702+1</f>
        <v>69</v>
      </c>
      <c r="C1703" s="261" t="s">
        <v>987</v>
      </c>
      <c r="D1703" s="253" t="s">
        <v>15</v>
      </c>
      <c r="E1703" s="253"/>
      <c r="F1703" s="253"/>
      <c r="G1703" s="253"/>
    </row>
    <row r="1704" spans="2:7" ht="15" thickBot="1">
      <c r="B1704" s="253">
        <f t="shared" si="30"/>
        <v>70</v>
      </c>
      <c r="C1704" s="261" t="s">
        <v>988</v>
      </c>
      <c r="D1704" s="253" t="s">
        <v>15</v>
      </c>
      <c r="E1704" s="253"/>
      <c r="F1704" s="253"/>
      <c r="G1704" s="253"/>
    </row>
    <row r="1705" spans="2:7" ht="15" thickBot="1">
      <c r="B1705" s="253">
        <f t="shared" si="30"/>
        <v>71</v>
      </c>
      <c r="C1705" s="261" t="s">
        <v>989</v>
      </c>
      <c r="D1705" s="253" t="s">
        <v>15</v>
      </c>
      <c r="E1705" s="253"/>
      <c r="F1705" s="253"/>
      <c r="G1705" s="253"/>
    </row>
    <row r="1706" spans="2:7" ht="15" thickBot="1">
      <c r="B1706" s="332">
        <f t="shared" si="30"/>
        <v>72</v>
      </c>
      <c r="C1706" s="323" t="s">
        <v>1318</v>
      </c>
      <c r="D1706" s="332" t="s">
        <v>15</v>
      </c>
      <c r="E1706" s="332"/>
      <c r="F1706" s="332"/>
      <c r="G1706" s="332"/>
    </row>
    <row r="1707" spans="2:7" ht="15" thickBot="1">
      <c r="B1707" s="333"/>
      <c r="C1707" s="322" t="s">
        <v>1319</v>
      </c>
      <c r="D1707" s="333"/>
      <c r="E1707" s="333"/>
      <c r="F1707" s="333"/>
      <c r="G1707" s="333"/>
    </row>
    <row r="1708" spans="2:7" ht="15" thickBot="1">
      <c r="B1708" s="253">
        <f>B1706+1</f>
        <v>73</v>
      </c>
      <c r="C1708" s="261" t="s">
        <v>990</v>
      </c>
      <c r="D1708" s="253" t="s">
        <v>15</v>
      </c>
      <c r="E1708" s="253"/>
      <c r="F1708" s="253"/>
      <c r="G1708" s="253"/>
    </row>
    <row r="1709" spans="2:7" ht="15" thickBot="1">
      <c r="B1709" s="253">
        <f t="shared" si="30"/>
        <v>74</v>
      </c>
      <c r="C1709" s="261" t="s">
        <v>991</v>
      </c>
      <c r="D1709" s="253" t="s">
        <v>15</v>
      </c>
      <c r="E1709" s="253"/>
      <c r="F1709" s="253"/>
      <c r="G1709" s="253"/>
    </row>
    <row r="1710" spans="2:7" ht="15" thickBot="1">
      <c r="B1710" s="253">
        <f t="shared" si="30"/>
        <v>75</v>
      </c>
      <c r="C1710" s="261" t="s">
        <v>992</v>
      </c>
      <c r="D1710" s="253" t="s">
        <v>15</v>
      </c>
      <c r="E1710" s="253"/>
      <c r="F1710" s="253"/>
      <c r="G1710" s="253"/>
    </row>
    <row r="1711" spans="2:7" ht="15" thickBot="1">
      <c r="B1711" s="253">
        <f t="shared" si="30"/>
        <v>76</v>
      </c>
      <c r="C1711" s="261" t="s">
        <v>993</v>
      </c>
      <c r="D1711" s="253" t="s">
        <v>15</v>
      </c>
      <c r="E1711" s="253"/>
      <c r="F1711" s="253"/>
      <c r="G1711" s="253"/>
    </row>
    <row r="1712" spans="2:7" ht="15" thickBot="1">
      <c r="B1712" s="253">
        <f t="shared" si="30"/>
        <v>77</v>
      </c>
      <c r="C1712" s="261" t="s">
        <v>994</v>
      </c>
      <c r="D1712" s="253" t="s">
        <v>15</v>
      </c>
      <c r="E1712" s="253"/>
      <c r="F1712" s="253"/>
      <c r="G1712" s="253"/>
    </row>
    <row r="1713" spans="2:7" ht="15" thickBot="1">
      <c r="B1713" s="332">
        <f t="shared" si="30"/>
        <v>78</v>
      </c>
      <c r="C1713" s="322" t="s">
        <v>1309</v>
      </c>
      <c r="D1713" s="332" t="s">
        <v>15</v>
      </c>
      <c r="E1713" s="332"/>
      <c r="F1713" s="332"/>
      <c r="G1713" s="332"/>
    </row>
    <row r="1714" spans="2:7" ht="15" thickBot="1">
      <c r="B1714" s="333"/>
      <c r="C1714" s="322" t="s">
        <v>1310</v>
      </c>
      <c r="D1714" s="333"/>
      <c r="E1714" s="333"/>
      <c r="F1714" s="333"/>
      <c r="G1714" s="333"/>
    </row>
    <row r="1715" spans="2:7" ht="15" thickBot="1">
      <c r="B1715" s="253">
        <f>B1713+1</f>
        <v>79</v>
      </c>
      <c r="C1715" s="260" t="s">
        <v>995</v>
      </c>
      <c r="D1715" s="253" t="s">
        <v>22</v>
      </c>
      <c r="E1715" s="253" t="s">
        <v>15</v>
      </c>
      <c r="F1715" s="263">
        <v>10</v>
      </c>
      <c r="G1715" s="253"/>
    </row>
    <row r="1716" spans="2:7" ht="15" thickBot="1">
      <c r="B1716" s="253">
        <f t="shared" si="30"/>
        <v>80</v>
      </c>
      <c r="C1716" s="260" t="s">
        <v>996</v>
      </c>
      <c r="D1716" s="253" t="s">
        <v>22</v>
      </c>
      <c r="E1716" s="253" t="s">
        <v>15</v>
      </c>
      <c r="F1716" s="253">
        <v>10</v>
      </c>
      <c r="G1716" s="253"/>
    </row>
    <row r="1717" spans="2:7" ht="15" thickBot="1">
      <c r="B1717" s="253">
        <f t="shared" si="30"/>
        <v>81</v>
      </c>
      <c r="C1717" s="261" t="s">
        <v>997</v>
      </c>
      <c r="D1717" s="253" t="s">
        <v>15</v>
      </c>
      <c r="E1717" s="253"/>
      <c r="F1717" s="253"/>
      <c r="G1717" s="253"/>
    </row>
    <row r="1718" spans="2:7" ht="15" thickBot="1">
      <c r="B1718" s="253">
        <f t="shared" si="30"/>
        <v>82</v>
      </c>
      <c r="C1718" s="261" t="s">
        <v>998</v>
      </c>
      <c r="D1718" s="253" t="s">
        <v>15</v>
      </c>
      <c r="E1718" s="253"/>
      <c r="F1718" s="253"/>
      <c r="G1718" s="253"/>
    </row>
    <row r="1719" spans="2:7" ht="15" thickBot="1">
      <c r="B1719" s="253">
        <f t="shared" si="30"/>
        <v>83</v>
      </c>
      <c r="C1719" s="261" t="s">
        <v>999</v>
      </c>
      <c r="D1719" s="253" t="s">
        <v>15</v>
      </c>
      <c r="E1719" s="253"/>
      <c r="F1719" s="253"/>
      <c r="G1719" s="253"/>
    </row>
    <row r="1720" spans="2:7" ht="15" thickBot="1">
      <c r="B1720" s="332">
        <f t="shared" si="30"/>
        <v>84</v>
      </c>
      <c r="C1720" s="323" t="s">
        <v>1323</v>
      </c>
      <c r="D1720" s="332" t="s">
        <v>15</v>
      </c>
      <c r="E1720" s="332"/>
      <c r="F1720" s="332"/>
      <c r="G1720" s="332"/>
    </row>
    <row r="1721" spans="2:7" ht="15" thickBot="1">
      <c r="B1721" s="333"/>
      <c r="C1721" s="322" t="s">
        <v>1324</v>
      </c>
      <c r="D1721" s="333"/>
      <c r="E1721" s="333"/>
      <c r="F1721" s="333"/>
      <c r="G1721" s="333"/>
    </row>
    <row r="1722" spans="2:7" ht="26.25" thickBot="1">
      <c r="B1722" s="253">
        <f>B1720+1</f>
        <v>85</v>
      </c>
      <c r="C1722" s="261" t="s">
        <v>1000</v>
      </c>
      <c r="D1722" s="253" t="s">
        <v>15</v>
      </c>
      <c r="E1722" s="253"/>
      <c r="F1722" s="253"/>
      <c r="G1722" s="253"/>
    </row>
    <row r="1723" spans="2:7" ht="15" thickBot="1">
      <c r="B1723" s="253">
        <f t="shared" si="30"/>
        <v>86</v>
      </c>
      <c r="C1723" s="261" t="s">
        <v>1001</v>
      </c>
      <c r="D1723" s="253" t="s">
        <v>15</v>
      </c>
      <c r="E1723" s="253"/>
      <c r="F1723" s="253"/>
      <c r="G1723" s="253"/>
    </row>
    <row r="1724" spans="2:7" ht="39" thickBot="1">
      <c r="B1724" s="332">
        <f t="shared" si="30"/>
        <v>87</v>
      </c>
      <c r="C1724" s="322" t="s">
        <v>1320</v>
      </c>
      <c r="D1724" s="332" t="s">
        <v>15</v>
      </c>
      <c r="E1724" s="332"/>
      <c r="F1724" s="332"/>
      <c r="G1724" s="332"/>
    </row>
    <row r="1725" spans="2:7" ht="15" thickBot="1">
      <c r="B1725" s="333"/>
      <c r="C1725" s="322" t="s">
        <v>1321</v>
      </c>
      <c r="D1725" s="333"/>
      <c r="E1725" s="333"/>
      <c r="F1725" s="333"/>
      <c r="G1725" s="333"/>
    </row>
    <row r="1726" spans="2:7" ht="15" thickBot="1">
      <c r="B1726" s="253">
        <f>B1724+1</f>
        <v>88</v>
      </c>
      <c r="C1726" s="261" t="s">
        <v>1002</v>
      </c>
      <c r="D1726" s="253" t="s">
        <v>15</v>
      </c>
      <c r="E1726" s="253"/>
      <c r="F1726" s="253"/>
      <c r="G1726" s="253"/>
    </row>
    <row r="1727" spans="2:7" ht="15" thickBot="1">
      <c r="B1727" s="332">
        <f t="shared" si="30"/>
        <v>89</v>
      </c>
      <c r="C1727" s="322" t="s">
        <v>1311</v>
      </c>
      <c r="D1727" s="332" t="s">
        <v>15</v>
      </c>
      <c r="E1727" s="332"/>
      <c r="F1727" s="332"/>
      <c r="G1727" s="332"/>
    </row>
    <row r="1728" spans="2:7" ht="15" thickBot="1">
      <c r="B1728" s="333"/>
      <c r="C1728" s="322" t="s">
        <v>1312</v>
      </c>
      <c r="D1728" s="333"/>
      <c r="E1728" s="333"/>
      <c r="F1728" s="333"/>
      <c r="G1728" s="333"/>
    </row>
    <row r="1729" spans="2:7" ht="15" thickBot="1">
      <c r="B1729" s="253">
        <f>B1727+1</f>
        <v>90</v>
      </c>
      <c r="C1729" s="261" t="s">
        <v>1003</v>
      </c>
      <c r="D1729" s="253" t="s">
        <v>15</v>
      </c>
      <c r="E1729" s="253"/>
      <c r="F1729" s="253"/>
      <c r="G1729" s="253"/>
    </row>
    <row r="1730" spans="2:7" ht="15" thickBot="1">
      <c r="B1730" s="253">
        <f t="shared" si="30"/>
        <v>91</v>
      </c>
      <c r="C1730" s="261" t="s">
        <v>1004</v>
      </c>
      <c r="D1730" s="253" t="s">
        <v>15</v>
      </c>
      <c r="E1730" s="253"/>
      <c r="F1730" s="253"/>
      <c r="G1730" s="253"/>
    </row>
    <row r="1731" spans="2:7" ht="15" thickBot="1">
      <c r="B1731" s="253">
        <f t="shared" si="30"/>
        <v>92</v>
      </c>
      <c r="C1731" s="261" t="s">
        <v>1317</v>
      </c>
      <c r="D1731" s="253" t="s">
        <v>15</v>
      </c>
      <c r="E1731" s="253"/>
      <c r="F1731" s="253"/>
      <c r="G1731" s="253"/>
    </row>
    <row r="1732" spans="2:7" ht="26.25" thickBot="1">
      <c r="B1732" s="253">
        <f t="shared" si="30"/>
        <v>93</v>
      </c>
      <c r="C1732" s="261" t="s">
        <v>1005</v>
      </c>
      <c r="D1732" s="253" t="s">
        <v>15</v>
      </c>
      <c r="E1732" s="253"/>
      <c r="F1732" s="253"/>
      <c r="G1732" s="253"/>
    </row>
    <row r="1733" spans="2:7" ht="15" thickBot="1">
      <c r="B1733" s="253">
        <f t="shared" si="30"/>
        <v>94</v>
      </c>
      <c r="C1733" s="261" t="s">
        <v>1006</v>
      </c>
      <c r="D1733" s="253" t="s">
        <v>15</v>
      </c>
      <c r="E1733" s="253"/>
      <c r="F1733" s="253"/>
      <c r="G1733" s="253"/>
    </row>
    <row r="1734" spans="2:7" ht="15" thickBot="1">
      <c r="B1734" s="253">
        <f t="shared" si="30"/>
        <v>95</v>
      </c>
      <c r="C1734" s="261" t="s">
        <v>1007</v>
      </c>
      <c r="D1734" s="253" t="s">
        <v>15</v>
      </c>
      <c r="E1734" s="253"/>
      <c r="F1734" s="253"/>
      <c r="G1734" s="253"/>
    </row>
    <row r="1735" spans="2:7" ht="15" thickBot="1">
      <c r="B1735" s="253">
        <f t="shared" si="30"/>
        <v>96</v>
      </c>
      <c r="C1735" s="261" t="s">
        <v>1008</v>
      </c>
      <c r="D1735" s="253" t="s">
        <v>15</v>
      </c>
      <c r="E1735" s="253"/>
      <c r="F1735" s="253"/>
      <c r="G1735" s="253"/>
    </row>
    <row r="1736" spans="2:7" ht="15" thickBot="1">
      <c r="B1736" s="253">
        <f t="shared" si="30"/>
        <v>97</v>
      </c>
      <c r="C1736" s="261" t="s">
        <v>1009</v>
      </c>
      <c r="D1736" s="253" t="s">
        <v>15</v>
      </c>
      <c r="E1736" s="253"/>
      <c r="F1736" s="253"/>
      <c r="G1736" s="253"/>
    </row>
    <row r="1737" spans="2:7" ht="51.75" thickBot="1">
      <c r="B1737" s="332">
        <f t="shared" si="30"/>
        <v>98</v>
      </c>
      <c r="C1737" s="322" t="s">
        <v>1315</v>
      </c>
      <c r="D1737" s="332" t="s">
        <v>15</v>
      </c>
      <c r="E1737" s="332"/>
      <c r="F1737" s="332"/>
      <c r="G1737" s="332"/>
    </row>
    <row r="1738" spans="2:7" ht="15" thickBot="1">
      <c r="B1738" s="333"/>
      <c r="C1738" s="322" t="s">
        <v>1316</v>
      </c>
      <c r="D1738" s="333"/>
      <c r="E1738" s="333"/>
      <c r="F1738" s="333"/>
      <c r="G1738" s="333"/>
    </row>
    <row r="1739" spans="2:7" ht="15" thickBot="1">
      <c r="B1739" s="253">
        <f>B1737+1</f>
        <v>99</v>
      </c>
      <c r="C1739" s="261" t="s">
        <v>1010</v>
      </c>
      <c r="D1739" s="253" t="s">
        <v>15</v>
      </c>
      <c r="E1739" s="253"/>
      <c r="F1739" s="253"/>
      <c r="G1739" s="253"/>
    </row>
    <row r="1740" spans="2:7" ht="15" thickBot="1">
      <c r="B1740" s="253">
        <f t="shared" si="30"/>
        <v>100</v>
      </c>
      <c r="C1740" s="261" t="s">
        <v>1011</v>
      </c>
      <c r="D1740" s="253" t="s">
        <v>15</v>
      </c>
      <c r="E1740" s="253"/>
      <c r="F1740" s="264"/>
      <c r="G1740" s="253"/>
    </row>
    <row r="1741" spans="2:7" ht="15" thickBot="1">
      <c r="B1741" s="332">
        <f t="shared" si="30"/>
        <v>101</v>
      </c>
      <c r="C1741" s="323" t="s">
        <v>1313</v>
      </c>
      <c r="D1741" s="332" t="s">
        <v>15</v>
      </c>
      <c r="E1741" s="332"/>
      <c r="F1741" s="332"/>
      <c r="G1741" s="332"/>
    </row>
    <row r="1742" spans="2:7" ht="15" thickBot="1">
      <c r="B1742" s="333"/>
      <c r="C1742" s="322" t="s">
        <v>1314</v>
      </c>
      <c r="D1742" s="333"/>
      <c r="E1742" s="333"/>
      <c r="F1742" s="333"/>
      <c r="G1742" s="333"/>
    </row>
    <row r="1743" spans="2:7" ht="15" thickBot="1">
      <c r="B1743" s="253">
        <f>B1741+1</f>
        <v>102</v>
      </c>
      <c r="C1743" s="261" t="s">
        <v>1012</v>
      </c>
      <c r="D1743" s="253" t="s">
        <v>15</v>
      </c>
      <c r="E1743" s="253"/>
      <c r="F1743" s="253"/>
      <c r="G1743" s="253"/>
    </row>
    <row r="1744" spans="2:7" ht="15" thickBot="1">
      <c r="B1744" s="253">
        <f t="shared" si="30"/>
        <v>103</v>
      </c>
      <c r="C1744" s="261" t="s">
        <v>1013</v>
      </c>
      <c r="D1744" s="253" t="s">
        <v>15</v>
      </c>
      <c r="E1744" s="253"/>
      <c r="F1744" s="253"/>
      <c r="G1744" s="262"/>
    </row>
    <row r="1745" spans="2:7" ht="26.25" thickBot="1">
      <c r="B1745" s="253">
        <f t="shared" si="30"/>
        <v>104</v>
      </c>
      <c r="C1745" s="261" t="s">
        <v>1014</v>
      </c>
      <c r="D1745" s="253" t="s">
        <v>15</v>
      </c>
      <c r="E1745" s="253"/>
      <c r="F1745" s="253"/>
      <c r="G1745" s="262"/>
    </row>
    <row r="1746" spans="2:7" ht="15" thickBot="1">
      <c r="B1746" s="253">
        <f t="shared" si="30"/>
        <v>105</v>
      </c>
      <c r="C1746" s="261" t="s">
        <v>1015</v>
      </c>
      <c r="D1746" s="253" t="s">
        <v>15</v>
      </c>
      <c r="E1746" s="253"/>
      <c r="F1746" s="253"/>
      <c r="G1746" s="262"/>
    </row>
    <row r="1747" spans="2:7" ht="26.25" thickBot="1">
      <c r="B1747" s="253">
        <f t="shared" si="30"/>
        <v>106</v>
      </c>
      <c r="C1747" s="260" t="s">
        <v>1016</v>
      </c>
      <c r="D1747" s="253" t="s">
        <v>15</v>
      </c>
      <c r="E1747" s="253"/>
      <c r="F1747" s="253"/>
      <c r="G1747" s="262"/>
    </row>
    <row r="1748" spans="2:7" ht="26.25" thickBot="1">
      <c r="B1748" s="253">
        <f t="shared" si="30"/>
        <v>107</v>
      </c>
      <c r="C1748" s="261" t="s">
        <v>1017</v>
      </c>
      <c r="D1748" s="253" t="s">
        <v>15</v>
      </c>
      <c r="E1748" s="253"/>
      <c r="F1748" s="253"/>
      <c r="G1748" s="262"/>
    </row>
    <row r="1749" spans="2:7" ht="26.25" thickBot="1">
      <c r="B1749" s="253">
        <f t="shared" si="30"/>
        <v>108</v>
      </c>
      <c r="C1749" s="261" t="s">
        <v>1018</v>
      </c>
      <c r="D1749" s="253" t="s">
        <v>15</v>
      </c>
      <c r="E1749" s="253"/>
      <c r="F1749" s="253"/>
      <c r="G1749" s="262"/>
    </row>
    <row r="1750" spans="2:7" ht="15" thickBot="1">
      <c r="B1750" s="253">
        <f t="shared" si="30"/>
        <v>109</v>
      </c>
      <c r="C1750" s="261" t="s">
        <v>1019</v>
      </c>
      <c r="D1750" s="253" t="s">
        <v>15</v>
      </c>
      <c r="E1750" s="253"/>
      <c r="F1750" s="253"/>
      <c r="G1750" s="262"/>
    </row>
    <row r="1751" spans="2:7" ht="15" thickBot="1">
      <c r="B1751" s="253">
        <f t="shared" si="30"/>
        <v>110</v>
      </c>
      <c r="C1751" s="261" t="s">
        <v>1020</v>
      </c>
      <c r="D1751" s="253" t="s">
        <v>15</v>
      </c>
      <c r="E1751" s="253"/>
      <c r="F1751" s="253"/>
      <c r="G1751" s="262"/>
    </row>
    <row r="1752" spans="2:7" ht="15" thickBot="1">
      <c r="B1752" s="253">
        <f t="shared" si="30"/>
        <v>111</v>
      </c>
      <c r="C1752" s="261" t="s">
        <v>1021</v>
      </c>
      <c r="D1752" s="253" t="s">
        <v>15</v>
      </c>
      <c r="E1752" s="253"/>
      <c r="F1752" s="253"/>
      <c r="G1752" s="253"/>
    </row>
    <row r="1753" spans="2:7" ht="15" thickBot="1">
      <c r="B1753" s="253">
        <f t="shared" si="30"/>
        <v>112</v>
      </c>
      <c r="C1753" s="256" t="s">
        <v>848</v>
      </c>
      <c r="D1753" s="253" t="s">
        <v>15</v>
      </c>
      <c r="E1753" s="253"/>
      <c r="F1753" s="253"/>
      <c r="G1753" s="253"/>
    </row>
    <row r="1754" spans="2:7" ht="15" thickBot="1">
      <c r="B1754" s="253">
        <f t="shared" si="30"/>
        <v>113</v>
      </c>
      <c r="C1754" s="256" t="s">
        <v>849</v>
      </c>
      <c r="D1754" s="253" t="s">
        <v>15</v>
      </c>
      <c r="E1754" s="253"/>
      <c r="F1754" s="253"/>
      <c r="G1754" s="262"/>
    </row>
    <row r="1755" spans="2:7">
      <c r="B1755" s="13"/>
      <c r="C1755" s="1"/>
      <c r="D1755" s="13"/>
      <c r="E1755" s="13"/>
      <c r="F1755" s="13"/>
      <c r="G1755" s="20"/>
    </row>
    <row r="1756" spans="2:7">
      <c r="B1756" s="13"/>
      <c r="C1756" s="450" t="s">
        <v>17</v>
      </c>
      <c r="D1756" s="450"/>
      <c r="E1756" s="450"/>
      <c r="F1756" s="12">
        <f>SUM(F1629:F1754)</f>
        <v>60</v>
      </c>
      <c r="G1756" s="13"/>
    </row>
    <row r="1757" spans="2:7">
      <c r="B1757" s="146"/>
      <c r="D1757" s="146"/>
      <c r="E1757" s="146"/>
      <c r="F1757" s="146"/>
      <c r="G1757" s="146"/>
    </row>
    <row r="1758" spans="2:7">
      <c r="C1758" s="177" t="s">
        <v>1174</v>
      </c>
    </row>
    <row r="1760" spans="2:7">
      <c r="C1760" s="177"/>
    </row>
    <row r="1761" spans="2:7">
      <c r="B1761" s="378" t="s">
        <v>110</v>
      </c>
      <c r="C1761" s="378"/>
      <c r="D1761" s="365" t="s">
        <v>111</v>
      </c>
      <c r="E1761" s="365"/>
      <c r="F1761" s="365"/>
      <c r="G1761" s="365"/>
    </row>
    <row r="1762" spans="2:7">
      <c r="B1762" s="378" t="s">
        <v>304</v>
      </c>
      <c r="C1762" s="378"/>
      <c r="D1762" s="365" t="s">
        <v>112</v>
      </c>
      <c r="E1762" s="365"/>
      <c r="F1762" s="365"/>
      <c r="G1762" s="365"/>
    </row>
    <row r="1763" spans="2:7">
      <c r="B1763" s="378"/>
      <c r="C1763" s="378"/>
      <c r="D1763" s="365" t="s">
        <v>113</v>
      </c>
      <c r="E1763" s="365"/>
      <c r="F1763" s="365"/>
      <c r="G1763" s="365"/>
    </row>
    <row r="1764" spans="2:7">
      <c r="B1764" s="146"/>
      <c r="C1764" s="146"/>
      <c r="D1764" s="365" t="s">
        <v>114</v>
      </c>
      <c r="E1764" s="365"/>
      <c r="F1764" s="365"/>
      <c r="G1764" s="365"/>
    </row>
    <row r="1765" spans="2:7">
      <c r="B1765" s="146"/>
      <c r="C1765" s="146"/>
      <c r="D1765" s="365" t="s">
        <v>115</v>
      </c>
      <c r="E1765" s="365"/>
      <c r="F1765" s="365"/>
      <c r="G1765" s="365"/>
    </row>
    <row r="1766" spans="2:7" ht="24" customHeight="1">
      <c r="B1766" s="57"/>
      <c r="C1766" s="146"/>
      <c r="D1766" s="146"/>
      <c r="E1766" s="146"/>
      <c r="F1766" s="146"/>
      <c r="G1766" s="146"/>
    </row>
    <row r="1767" spans="2:7" ht="24" customHeight="1">
      <c r="B1767" s="416" t="s">
        <v>141</v>
      </c>
      <c r="C1767" s="416"/>
      <c r="D1767" s="416"/>
      <c r="E1767" s="416"/>
      <c r="F1767" s="416"/>
      <c r="G1767" s="416"/>
    </row>
    <row r="1768" spans="2:7" ht="24" customHeight="1"/>
    <row r="1769" spans="2:7">
      <c r="B1769" s="362" t="s">
        <v>1022</v>
      </c>
      <c r="C1769" s="362"/>
      <c r="D1769" s="362"/>
      <c r="E1769" s="362"/>
      <c r="F1769" s="362"/>
      <c r="G1769" s="362"/>
    </row>
    <row r="1770" spans="2:7">
      <c r="B1770" s="29"/>
      <c r="D1770" s="146"/>
      <c r="E1770" s="146"/>
      <c r="F1770" s="146"/>
      <c r="G1770" s="146"/>
    </row>
    <row r="1771" spans="2:7">
      <c r="B1771" s="398" t="s">
        <v>5</v>
      </c>
      <c r="C1771" s="398"/>
      <c r="D1771" s="398"/>
      <c r="E1771" s="398"/>
      <c r="F1771" s="398"/>
      <c r="G1771" s="398"/>
    </row>
    <row r="1772" spans="2:7">
      <c r="B1772" s="29"/>
      <c r="D1772" s="146"/>
      <c r="E1772" s="146"/>
      <c r="F1772" s="146"/>
      <c r="G1772" s="146"/>
    </row>
    <row r="1773" spans="2:7">
      <c r="B1773" s="29"/>
      <c r="D1773" s="146"/>
      <c r="E1773" s="146"/>
      <c r="F1773" s="146"/>
      <c r="G1773" s="146"/>
    </row>
    <row r="1774" spans="2:7">
      <c r="B1774" s="398" t="s">
        <v>145</v>
      </c>
      <c r="C1774" s="398"/>
      <c r="D1774" s="398"/>
      <c r="E1774" s="398"/>
      <c r="F1774" s="398"/>
      <c r="G1774" s="398"/>
    </row>
    <row r="1775" spans="2:7">
      <c r="B1775" s="398" t="s">
        <v>1023</v>
      </c>
      <c r="C1775" s="398"/>
      <c r="D1775" s="398"/>
      <c r="E1775" s="398"/>
      <c r="F1775" s="398"/>
      <c r="G1775" s="398"/>
    </row>
    <row r="1776" spans="2:7">
      <c r="B1776" s="29"/>
      <c r="D1776" s="146"/>
      <c r="E1776" s="146"/>
      <c r="F1776" s="146"/>
      <c r="G1776" s="146"/>
    </row>
    <row r="1777" spans="2:7">
      <c r="B1777" s="398" t="s">
        <v>6</v>
      </c>
      <c r="C1777" s="398"/>
      <c r="D1777" s="398"/>
      <c r="E1777" s="398"/>
      <c r="F1777" s="398"/>
      <c r="G1777" s="146"/>
    </row>
    <row r="1778" spans="2:7">
      <c r="B1778" s="398" t="s">
        <v>7</v>
      </c>
      <c r="C1778" s="398"/>
      <c r="D1778" s="398"/>
      <c r="E1778" s="398"/>
      <c r="F1778" s="398"/>
      <c r="G1778" s="146"/>
    </row>
    <row r="1779" spans="2:7">
      <c r="B1779" s="398" t="s">
        <v>8</v>
      </c>
      <c r="C1779" s="398"/>
      <c r="D1779" s="398"/>
      <c r="E1779" s="398"/>
      <c r="F1779" s="398"/>
      <c r="G1779" s="146"/>
    </row>
    <row r="1780" spans="2:7" ht="15" thickBot="1">
      <c r="B1780" s="29"/>
      <c r="D1780" s="146"/>
      <c r="E1780" s="146"/>
      <c r="F1780" s="146"/>
      <c r="G1780" s="146"/>
    </row>
    <row r="1781" spans="2:7" ht="15" thickBot="1">
      <c r="B1781" s="399" t="s">
        <v>9</v>
      </c>
      <c r="C1781" s="399" t="s">
        <v>10</v>
      </c>
      <c r="D1781" s="495" t="s">
        <v>11</v>
      </c>
      <c r="E1781" s="495" t="s">
        <v>12</v>
      </c>
      <c r="F1781" s="442" t="s">
        <v>13</v>
      </c>
      <c r="G1781" s="399" t="s">
        <v>14</v>
      </c>
    </row>
    <row r="1782" spans="2:7" ht="15" thickBot="1">
      <c r="B1782" s="400"/>
      <c r="C1782" s="400"/>
      <c r="D1782" s="442"/>
      <c r="E1782" s="442"/>
      <c r="F1782" s="443"/>
      <c r="G1782" s="400"/>
    </row>
    <row r="1783" spans="2:7" ht="15" thickBot="1">
      <c r="B1783" s="34">
        <v>1</v>
      </c>
      <c r="C1783" s="284" t="s">
        <v>1024</v>
      </c>
      <c r="D1783" s="34" t="s">
        <v>15</v>
      </c>
      <c r="E1783" s="34"/>
      <c r="F1783" s="34"/>
      <c r="G1783" s="45"/>
    </row>
    <row r="1784" spans="2:7" ht="15" thickBot="1">
      <c r="B1784" s="34">
        <f>B1783+1</f>
        <v>2</v>
      </c>
      <c r="C1784" s="285" t="s">
        <v>16</v>
      </c>
      <c r="D1784" s="34" t="s">
        <v>15</v>
      </c>
      <c r="E1784" s="34"/>
      <c r="F1784" s="34"/>
      <c r="G1784" s="45"/>
    </row>
    <row r="1785" spans="2:7" ht="15" thickBot="1">
      <c r="B1785" s="34">
        <f>B1784+1</f>
        <v>3</v>
      </c>
      <c r="C1785" s="349" t="s">
        <v>20</v>
      </c>
      <c r="D1785" s="350"/>
      <c r="E1785" s="350"/>
      <c r="F1785" s="350"/>
      <c r="G1785" s="351"/>
    </row>
    <row r="1786" spans="2:7" ht="26.25" thickBot="1">
      <c r="B1786" s="34">
        <f t="shared" ref="B1786:B1842" si="31">B1785+1</f>
        <v>4</v>
      </c>
      <c r="C1786" s="270" t="s">
        <v>1025</v>
      </c>
      <c r="D1786" s="233" t="s">
        <v>1026</v>
      </c>
      <c r="E1786" s="34" t="s">
        <v>1027</v>
      </c>
      <c r="F1786" s="34">
        <v>10</v>
      </c>
      <c r="G1786" s="129"/>
    </row>
    <row r="1787" spans="2:7" ht="26.25" thickBot="1">
      <c r="B1787" s="34">
        <f t="shared" si="31"/>
        <v>5</v>
      </c>
      <c r="C1787" s="270" t="s">
        <v>1028</v>
      </c>
      <c r="D1787" s="233" t="s">
        <v>1026</v>
      </c>
      <c r="E1787" s="34"/>
      <c r="F1787" s="34"/>
      <c r="G1787" s="129"/>
    </row>
    <row r="1788" spans="2:7" ht="26.25" thickBot="1">
      <c r="B1788" s="169">
        <f t="shared" si="31"/>
        <v>6</v>
      </c>
      <c r="C1788" s="269" t="s">
        <v>1029</v>
      </c>
      <c r="D1788" s="232" t="s">
        <v>1030</v>
      </c>
      <c r="E1788" s="34" t="s">
        <v>1031</v>
      </c>
      <c r="F1788" s="34">
        <v>10</v>
      </c>
      <c r="G1788" s="129"/>
    </row>
    <row r="1789" spans="2:7" ht="26.25" thickBot="1">
      <c r="B1789" s="148">
        <f t="shared" si="31"/>
        <v>7</v>
      </c>
      <c r="C1789" s="252" t="s">
        <v>1032</v>
      </c>
      <c r="D1789" s="205" t="s">
        <v>1033</v>
      </c>
      <c r="E1789" s="130"/>
      <c r="F1789" s="34"/>
      <c r="G1789" s="129"/>
    </row>
    <row r="1790" spans="2:7" ht="15" thickBot="1">
      <c r="B1790" s="170">
        <f>B1789+1</f>
        <v>8</v>
      </c>
      <c r="C1790" s="286" t="s">
        <v>1034</v>
      </c>
      <c r="D1790" s="235" t="s">
        <v>1030</v>
      </c>
      <c r="E1790" s="34"/>
      <c r="F1790" s="34"/>
      <c r="G1790" s="129"/>
    </row>
    <row r="1791" spans="2:7" ht="26.25" thickBot="1">
      <c r="B1791" s="148">
        <f t="shared" si="31"/>
        <v>9</v>
      </c>
      <c r="C1791" s="252" t="s">
        <v>1035</v>
      </c>
      <c r="D1791" s="205" t="s">
        <v>1036</v>
      </c>
      <c r="E1791" s="130"/>
      <c r="F1791" s="34"/>
      <c r="G1791" s="129"/>
    </row>
    <row r="1792" spans="2:7" ht="26.25" thickBot="1">
      <c r="B1792" s="171">
        <f t="shared" si="31"/>
        <v>10</v>
      </c>
      <c r="C1792" s="287" t="s">
        <v>1037</v>
      </c>
      <c r="D1792" s="236" t="s">
        <v>1026</v>
      </c>
      <c r="E1792" s="34"/>
      <c r="F1792" s="34"/>
      <c r="G1792" s="129"/>
    </row>
    <row r="1793" spans="2:7" ht="26.25" thickBot="1">
      <c r="B1793" s="34">
        <f t="shared" si="31"/>
        <v>11</v>
      </c>
      <c r="C1793" s="270" t="s">
        <v>1038</v>
      </c>
      <c r="D1793" s="233" t="s">
        <v>1026</v>
      </c>
      <c r="E1793" s="34"/>
      <c r="F1793" s="34"/>
      <c r="G1793" s="129"/>
    </row>
    <row r="1794" spans="2:7" ht="26.25" thickBot="1">
      <c r="B1794" s="34">
        <f t="shared" si="31"/>
        <v>12</v>
      </c>
      <c r="C1794" s="270" t="s">
        <v>1039</v>
      </c>
      <c r="D1794" s="233" t="s">
        <v>1040</v>
      </c>
      <c r="E1794" s="34" t="s">
        <v>1041</v>
      </c>
      <c r="F1794" s="34">
        <v>10</v>
      </c>
      <c r="G1794" s="129"/>
    </row>
    <row r="1795" spans="2:7" ht="26.25" thickBot="1">
      <c r="B1795" s="34">
        <f t="shared" si="31"/>
        <v>13</v>
      </c>
      <c r="C1795" s="270" t="s">
        <v>1042</v>
      </c>
      <c r="D1795" s="233" t="s">
        <v>1026</v>
      </c>
      <c r="E1795" s="34"/>
      <c r="F1795" s="34"/>
      <c r="G1795" s="129"/>
    </row>
    <row r="1796" spans="2:7" ht="39" thickBot="1">
      <c r="B1796" s="34">
        <f t="shared" si="31"/>
        <v>14</v>
      </c>
      <c r="C1796" s="270" t="s">
        <v>1043</v>
      </c>
      <c r="D1796" s="233" t="s">
        <v>1026</v>
      </c>
      <c r="E1796" s="34"/>
      <c r="F1796" s="34"/>
      <c r="G1796" s="129"/>
    </row>
    <row r="1797" spans="2:7" ht="15" thickBot="1">
      <c r="B1797" s="34">
        <f t="shared" si="31"/>
        <v>15</v>
      </c>
      <c r="C1797" s="270" t="s">
        <v>1044</v>
      </c>
      <c r="D1797" s="233" t="s">
        <v>1045</v>
      </c>
      <c r="E1797" s="34"/>
      <c r="F1797" s="34"/>
      <c r="G1797" s="129"/>
    </row>
    <row r="1798" spans="2:7" ht="39" thickBot="1">
      <c r="B1798" s="34">
        <f t="shared" si="31"/>
        <v>16</v>
      </c>
      <c r="C1798" s="270" t="s">
        <v>1221</v>
      </c>
      <c r="D1798" s="233" t="s">
        <v>1026</v>
      </c>
      <c r="E1798" s="34" t="s">
        <v>1046</v>
      </c>
      <c r="F1798" s="34">
        <v>10</v>
      </c>
      <c r="G1798" s="129"/>
    </row>
    <row r="1799" spans="2:7" ht="39" thickBot="1">
      <c r="B1799" s="34">
        <f t="shared" si="31"/>
        <v>17</v>
      </c>
      <c r="C1799" s="270" t="s">
        <v>1222</v>
      </c>
      <c r="D1799" s="233" t="s">
        <v>1026</v>
      </c>
      <c r="E1799" s="34"/>
      <c r="F1799" s="34"/>
      <c r="G1799" s="129"/>
    </row>
    <row r="1800" spans="2:7" ht="26.25" thickBot="1">
      <c r="B1800" s="34">
        <f t="shared" si="31"/>
        <v>18</v>
      </c>
      <c r="C1800" s="270" t="s">
        <v>1047</v>
      </c>
      <c r="D1800" s="233" t="s">
        <v>1026</v>
      </c>
      <c r="E1800" s="34" t="s">
        <v>1048</v>
      </c>
      <c r="F1800" s="34">
        <v>10</v>
      </c>
      <c r="G1800" s="129"/>
    </row>
    <row r="1801" spans="2:7" ht="26.25" thickBot="1">
      <c r="B1801" s="34">
        <f t="shared" si="31"/>
        <v>19</v>
      </c>
      <c r="C1801" s="270" t="s">
        <v>1049</v>
      </c>
      <c r="D1801" s="233" t="s">
        <v>1026</v>
      </c>
      <c r="E1801" s="34"/>
      <c r="F1801" s="34"/>
      <c r="G1801" s="129"/>
    </row>
    <row r="1802" spans="2:7" ht="26.25" thickBot="1">
      <c r="B1802" s="34">
        <f t="shared" si="31"/>
        <v>20</v>
      </c>
      <c r="C1802" s="270" t="s">
        <v>1050</v>
      </c>
      <c r="D1802" s="233" t="s">
        <v>1033</v>
      </c>
      <c r="E1802" s="34" t="s">
        <v>1051</v>
      </c>
      <c r="F1802" s="34">
        <v>10</v>
      </c>
      <c r="G1802" s="129"/>
    </row>
    <row r="1803" spans="2:7" ht="51.75" thickBot="1">
      <c r="B1803" s="34">
        <f t="shared" si="31"/>
        <v>21</v>
      </c>
      <c r="C1803" s="270" t="s">
        <v>1052</v>
      </c>
      <c r="D1803" s="233" t="s">
        <v>1026</v>
      </c>
      <c r="E1803" s="34"/>
      <c r="F1803" s="34"/>
      <c r="G1803" s="129"/>
    </row>
    <row r="1804" spans="2:7" ht="64.5" thickBot="1">
      <c r="B1804" s="34">
        <f t="shared" si="31"/>
        <v>22</v>
      </c>
      <c r="C1804" s="270" t="s">
        <v>1053</v>
      </c>
      <c r="D1804" s="233" t="s">
        <v>1033</v>
      </c>
      <c r="E1804" s="34"/>
      <c r="F1804" s="34"/>
      <c r="G1804" s="129"/>
    </row>
    <row r="1805" spans="2:7" ht="39" thickBot="1">
      <c r="B1805" s="34">
        <f t="shared" si="31"/>
        <v>23</v>
      </c>
      <c r="C1805" s="270" t="s">
        <v>1054</v>
      </c>
      <c r="D1805" s="233" t="s">
        <v>1026</v>
      </c>
      <c r="E1805" s="34"/>
      <c r="F1805" s="34"/>
      <c r="G1805" s="129"/>
    </row>
    <row r="1806" spans="2:7" ht="26.25" thickBot="1">
      <c r="B1806" s="34">
        <f t="shared" si="31"/>
        <v>24</v>
      </c>
      <c r="C1806" s="270" t="s">
        <v>1055</v>
      </c>
      <c r="D1806" s="233" t="s">
        <v>1040</v>
      </c>
      <c r="E1806" s="34" t="s">
        <v>1056</v>
      </c>
      <c r="F1806" s="34">
        <v>10</v>
      </c>
      <c r="G1806" s="129"/>
    </row>
    <row r="1807" spans="2:7" ht="26.25" thickBot="1">
      <c r="B1807" s="34">
        <f t="shared" si="31"/>
        <v>25</v>
      </c>
      <c r="C1807" s="270" t="s">
        <v>1057</v>
      </c>
      <c r="D1807" s="233" t="s">
        <v>1026</v>
      </c>
      <c r="E1807" s="34"/>
      <c r="F1807" s="34"/>
      <c r="G1807" s="129"/>
    </row>
    <row r="1808" spans="2:7" ht="15" thickBot="1">
      <c r="B1808" s="34">
        <f t="shared" si="31"/>
        <v>26</v>
      </c>
      <c r="C1808" s="270" t="s">
        <v>1058</v>
      </c>
      <c r="D1808" s="233" t="s">
        <v>1059</v>
      </c>
      <c r="E1808" s="34"/>
      <c r="F1808" s="34"/>
      <c r="G1808" s="129"/>
    </row>
    <row r="1809" spans="2:7" ht="15" thickBot="1">
      <c r="B1809" s="34">
        <f t="shared" si="31"/>
        <v>27</v>
      </c>
      <c r="C1809" s="270" t="s">
        <v>1060</v>
      </c>
      <c r="D1809" s="233" t="s">
        <v>1059</v>
      </c>
      <c r="E1809" s="34"/>
      <c r="F1809" s="34"/>
      <c r="G1809" s="129"/>
    </row>
    <row r="1810" spans="2:7" ht="51.75" thickBot="1">
      <c r="B1810" s="34">
        <f t="shared" si="31"/>
        <v>28</v>
      </c>
      <c r="C1810" s="270" t="s">
        <v>1061</v>
      </c>
      <c r="D1810" s="233" t="s">
        <v>1026</v>
      </c>
      <c r="E1810" s="34" t="s">
        <v>1062</v>
      </c>
      <c r="F1810" s="34">
        <v>10</v>
      </c>
      <c r="G1810" s="129"/>
    </row>
    <row r="1811" spans="2:7" ht="15" thickBot="1">
      <c r="B1811" s="34">
        <f t="shared" si="31"/>
        <v>29</v>
      </c>
      <c r="C1811" s="270" t="s">
        <v>1063</v>
      </c>
      <c r="D1811" s="233" t="s">
        <v>1033</v>
      </c>
      <c r="E1811" s="34"/>
      <c r="F1811" s="34"/>
      <c r="G1811" s="129"/>
    </row>
    <row r="1812" spans="2:7" ht="15" thickBot="1">
      <c r="B1812" s="34">
        <f t="shared" si="31"/>
        <v>30</v>
      </c>
      <c r="C1812" s="270" t="s">
        <v>1064</v>
      </c>
      <c r="D1812" s="233" t="s">
        <v>1033</v>
      </c>
      <c r="E1812" s="34"/>
      <c r="F1812" s="34"/>
      <c r="G1812" s="129"/>
    </row>
    <row r="1813" spans="2:7" ht="15" thickBot="1">
      <c r="B1813" s="34">
        <f t="shared" si="31"/>
        <v>31</v>
      </c>
      <c r="C1813" s="270" t="s">
        <v>1065</v>
      </c>
      <c r="D1813" s="233" t="s">
        <v>22</v>
      </c>
      <c r="E1813" s="34" t="s">
        <v>101</v>
      </c>
      <c r="F1813" s="34">
        <v>10</v>
      </c>
      <c r="G1813" s="129"/>
    </row>
    <row r="1814" spans="2:7" ht="15" thickBot="1">
      <c r="B1814" s="34">
        <f t="shared" si="31"/>
        <v>32</v>
      </c>
      <c r="C1814" s="270" t="s">
        <v>1066</v>
      </c>
      <c r="D1814" s="233" t="s">
        <v>1030</v>
      </c>
      <c r="E1814" s="34"/>
      <c r="F1814" s="34"/>
      <c r="G1814" s="129"/>
    </row>
    <row r="1815" spans="2:7" ht="64.5" thickBot="1">
      <c r="B1815" s="34">
        <f t="shared" si="31"/>
        <v>33</v>
      </c>
      <c r="C1815" s="270" t="s">
        <v>1067</v>
      </c>
      <c r="D1815" s="233" t="s">
        <v>1026</v>
      </c>
      <c r="E1815" s="34"/>
      <c r="F1815" s="34"/>
      <c r="G1815" s="129"/>
    </row>
    <row r="1816" spans="2:7" ht="15" thickBot="1">
      <c r="B1816" s="34">
        <f t="shared" si="31"/>
        <v>34</v>
      </c>
      <c r="C1816" s="270" t="s">
        <v>1068</v>
      </c>
      <c r="D1816" s="233" t="s">
        <v>1033</v>
      </c>
      <c r="E1816" s="34"/>
      <c r="F1816" s="34"/>
      <c r="G1816" s="129"/>
    </row>
    <row r="1817" spans="2:7" ht="15" thickBot="1">
      <c r="B1817" s="34">
        <f t="shared" si="31"/>
        <v>35</v>
      </c>
      <c r="C1817" s="270" t="s">
        <v>1069</v>
      </c>
      <c r="D1817" s="233" t="s">
        <v>1026</v>
      </c>
      <c r="E1817" s="34"/>
      <c r="F1817" s="34"/>
      <c r="G1817" s="129"/>
    </row>
    <row r="1818" spans="2:7" ht="26.25" thickBot="1">
      <c r="B1818" s="34">
        <f t="shared" si="31"/>
        <v>36</v>
      </c>
      <c r="C1818" s="270" t="s">
        <v>1070</v>
      </c>
      <c r="D1818" s="233" t="s">
        <v>1033</v>
      </c>
      <c r="E1818" s="34" t="s">
        <v>1071</v>
      </c>
      <c r="F1818" s="34">
        <v>10</v>
      </c>
      <c r="G1818" s="129"/>
    </row>
    <row r="1819" spans="2:7" ht="26.25" thickBot="1">
      <c r="B1819" s="34">
        <f t="shared" si="31"/>
        <v>37</v>
      </c>
      <c r="C1819" s="270" t="s">
        <v>1072</v>
      </c>
      <c r="D1819" s="233" t="s">
        <v>1026</v>
      </c>
      <c r="E1819" s="34"/>
      <c r="F1819" s="34"/>
      <c r="G1819" s="129"/>
    </row>
    <row r="1820" spans="2:7" ht="15" thickBot="1">
      <c r="B1820" s="34">
        <f t="shared" si="31"/>
        <v>38</v>
      </c>
      <c r="C1820" s="270" t="s">
        <v>1073</v>
      </c>
      <c r="D1820" s="233" t="s">
        <v>15</v>
      </c>
      <c r="E1820" s="34"/>
      <c r="F1820" s="34"/>
      <c r="G1820" s="129"/>
    </row>
    <row r="1821" spans="2:7" ht="26.25" thickBot="1">
      <c r="B1821" s="34">
        <f t="shared" si="31"/>
        <v>39</v>
      </c>
      <c r="C1821" s="270" t="s">
        <v>1074</v>
      </c>
      <c r="D1821" s="233" t="s">
        <v>15</v>
      </c>
      <c r="E1821" s="34"/>
      <c r="F1821" s="34"/>
      <c r="G1821" s="129"/>
    </row>
    <row r="1822" spans="2:7" ht="15" thickBot="1">
      <c r="B1822" s="34">
        <f t="shared" si="31"/>
        <v>40</v>
      </c>
      <c r="C1822" s="270" t="s">
        <v>1075</v>
      </c>
      <c r="D1822" s="233" t="s">
        <v>15</v>
      </c>
      <c r="E1822" s="34"/>
      <c r="F1822" s="34"/>
      <c r="G1822" s="129"/>
    </row>
    <row r="1823" spans="2:7" ht="15" thickBot="1">
      <c r="B1823" s="34">
        <f t="shared" si="31"/>
        <v>41</v>
      </c>
      <c r="C1823" s="288" t="s">
        <v>1076</v>
      </c>
      <c r="D1823" s="233" t="s">
        <v>15</v>
      </c>
      <c r="E1823" s="34"/>
      <c r="F1823" s="34"/>
      <c r="G1823" s="129"/>
    </row>
    <row r="1824" spans="2:7" ht="15" thickBot="1">
      <c r="B1824" s="34">
        <f t="shared" si="31"/>
        <v>42</v>
      </c>
      <c r="C1824" s="289" t="s">
        <v>1077</v>
      </c>
      <c r="D1824" s="237" t="s">
        <v>1026</v>
      </c>
      <c r="E1824" s="34"/>
      <c r="F1824" s="34"/>
      <c r="G1824" s="129"/>
    </row>
    <row r="1825" spans="2:7" ht="15" thickBot="1">
      <c r="B1825" s="131">
        <f t="shared" si="31"/>
        <v>43</v>
      </c>
      <c r="C1825" s="289" t="s">
        <v>1078</v>
      </c>
      <c r="D1825" s="237" t="s">
        <v>1033</v>
      </c>
      <c r="E1825" s="34"/>
      <c r="F1825" s="34"/>
      <c r="G1825" s="129"/>
    </row>
    <row r="1826" spans="2:7" ht="15" thickBot="1">
      <c r="B1826" s="131">
        <f t="shared" si="31"/>
        <v>44</v>
      </c>
      <c r="C1826" s="290" t="s">
        <v>1079</v>
      </c>
      <c r="D1826" s="237" t="s">
        <v>1033</v>
      </c>
      <c r="E1826" s="34"/>
      <c r="F1826" s="34"/>
      <c r="G1826" s="129"/>
    </row>
    <row r="1827" spans="2:7" ht="64.5" thickBot="1">
      <c r="B1827" s="34">
        <f t="shared" si="31"/>
        <v>45</v>
      </c>
      <c r="C1827" s="291" t="s">
        <v>1183</v>
      </c>
      <c r="D1827" s="233" t="s">
        <v>1026</v>
      </c>
      <c r="E1827" s="34"/>
      <c r="F1827" s="34"/>
      <c r="G1827" s="129"/>
    </row>
    <row r="1828" spans="2:7" ht="77.25" thickBot="1">
      <c r="B1828" s="34">
        <f t="shared" si="31"/>
        <v>46</v>
      </c>
      <c r="C1828" s="292" t="s">
        <v>1209</v>
      </c>
      <c r="D1828" s="233" t="s">
        <v>1080</v>
      </c>
      <c r="E1828" s="34"/>
      <c r="F1828" s="34"/>
      <c r="G1828" s="129"/>
    </row>
    <row r="1829" spans="2:7" ht="128.25" thickBot="1">
      <c r="B1829" s="34">
        <f t="shared" si="31"/>
        <v>47</v>
      </c>
      <c r="C1829" s="270" t="s">
        <v>1184</v>
      </c>
      <c r="D1829" s="233" t="s">
        <v>1026</v>
      </c>
      <c r="E1829" s="34"/>
      <c r="F1829" s="34"/>
      <c r="G1829" s="129"/>
    </row>
    <row r="1830" spans="2:7" ht="15" thickBot="1">
      <c r="B1830" s="34">
        <f t="shared" si="31"/>
        <v>48</v>
      </c>
      <c r="C1830" s="359" t="s">
        <v>1208</v>
      </c>
      <c r="D1830" s="360"/>
      <c r="E1830" s="360"/>
      <c r="F1830" s="360"/>
      <c r="G1830" s="361"/>
    </row>
    <row r="1831" spans="2:7" ht="26.25" thickBot="1">
      <c r="B1831" s="34">
        <f t="shared" si="31"/>
        <v>49</v>
      </c>
      <c r="C1831" s="293" t="s">
        <v>1081</v>
      </c>
      <c r="D1831" s="34" t="s">
        <v>1026</v>
      </c>
      <c r="E1831" s="34"/>
      <c r="F1831" s="34"/>
      <c r="G1831" s="129"/>
    </row>
    <row r="1832" spans="2:7" ht="15" thickBot="1">
      <c r="B1832" s="34">
        <f t="shared" si="31"/>
        <v>50</v>
      </c>
      <c r="C1832" s="294" t="s">
        <v>1082</v>
      </c>
      <c r="D1832" s="34" t="s">
        <v>1033</v>
      </c>
      <c r="E1832" s="34"/>
      <c r="F1832" s="34"/>
      <c r="G1832" s="129"/>
    </row>
    <row r="1833" spans="2:7" ht="15" thickBot="1">
      <c r="B1833" s="34">
        <f t="shared" si="31"/>
        <v>51</v>
      </c>
      <c r="C1833" s="294" t="s">
        <v>1083</v>
      </c>
      <c r="D1833" s="34" t="s">
        <v>1026</v>
      </c>
      <c r="E1833" s="34"/>
      <c r="F1833" s="34"/>
      <c r="G1833" s="129"/>
    </row>
    <row r="1834" spans="2:7" ht="26.25" thickBot="1">
      <c r="B1834" s="34">
        <f t="shared" si="31"/>
        <v>52</v>
      </c>
      <c r="C1834" s="294" t="s">
        <v>1084</v>
      </c>
      <c r="D1834" s="34" t="s">
        <v>1085</v>
      </c>
      <c r="E1834" s="34"/>
      <c r="F1834" s="34"/>
      <c r="G1834" s="129"/>
    </row>
    <row r="1835" spans="2:7" ht="15" thickBot="1">
      <c r="B1835" s="34">
        <f t="shared" si="31"/>
        <v>53</v>
      </c>
      <c r="C1835" s="294" t="s">
        <v>1086</v>
      </c>
      <c r="D1835" s="34" t="s">
        <v>1026</v>
      </c>
      <c r="E1835" s="34"/>
      <c r="F1835" s="34"/>
      <c r="G1835" s="129"/>
    </row>
    <row r="1836" spans="2:7" ht="15" thickBot="1">
      <c r="B1836" s="34">
        <f t="shared" si="31"/>
        <v>54</v>
      </c>
      <c r="C1836" s="295" t="s">
        <v>1087</v>
      </c>
      <c r="D1836" s="34" t="s">
        <v>1033</v>
      </c>
      <c r="E1836" s="34"/>
      <c r="F1836" s="34"/>
      <c r="G1836" s="129"/>
    </row>
    <row r="1837" spans="2:7" ht="15" thickBot="1">
      <c r="B1837" s="131">
        <f t="shared" si="31"/>
        <v>55</v>
      </c>
      <c r="C1837" s="296" t="s">
        <v>1088</v>
      </c>
      <c r="D1837" s="130" t="s">
        <v>101</v>
      </c>
      <c r="E1837" s="34"/>
      <c r="F1837" s="34"/>
      <c r="G1837" s="129"/>
    </row>
    <row r="1838" spans="2:7" ht="26.25" thickBot="1">
      <c r="B1838" s="34">
        <f t="shared" si="31"/>
        <v>56</v>
      </c>
      <c r="C1838" s="297" t="s">
        <v>1089</v>
      </c>
      <c r="D1838" s="34" t="s">
        <v>1026</v>
      </c>
      <c r="E1838" s="34"/>
      <c r="F1838" s="34"/>
      <c r="G1838" s="129"/>
    </row>
    <row r="1839" spans="2:7" ht="26.25" thickBot="1">
      <c r="B1839" s="34">
        <f t="shared" si="31"/>
        <v>57</v>
      </c>
      <c r="C1839" s="294" t="s">
        <v>1090</v>
      </c>
      <c r="D1839" s="34" t="s">
        <v>1040</v>
      </c>
      <c r="E1839" s="34"/>
      <c r="F1839" s="34"/>
      <c r="G1839" s="129"/>
    </row>
    <row r="1840" spans="2:7" ht="26.25" thickBot="1">
      <c r="B1840" s="34">
        <f t="shared" si="31"/>
        <v>58</v>
      </c>
      <c r="C1840" s="297" t="s">
        <v>1091</v>
      </c>
      <c r="D1840" s="34" t="s">
        <v>22</v>
      </c>
      <c r="E1840" s="34" t="s">
        <v>101</v>
      </c>
      <c r="F1840" s="34">
        <v>10</v>
      </c>
      <c r="G1840" s="129"/>
    </row>
    <row r="1841" spans="2:7" ht="26.25" thickBot="1">
      <c r="B1841" s="34">
        <f t="shared" si="31"/>
        <v>59</v>
      </c>
      <c r="C1841" s="294" t="s">
        <v>1092</v>
      </c>
      <c r="D1841" s="34" t="s">
        <v>1026</v>
      </c>
      <c r="E1841" s="247"/>
      <c r="F1841" s="34"/>
      <c r="G1841" s="129"/>
    </row>
    <row r="1842" spans="2:7" ht="26.25" thickBot="1">
      <c r="B1842" s="34">
        <f t="shared" si="31"/>
        <v>60</v>
      </c>
      <c r="C1842" s="294" t="s">
        <v>1093</v>
      </c>
      <c r="D1842" s="131" t="s">
        <v>1026</v>
      </c>
      <c r="E1842" s="251"/>
      <c r="F1842" s="132"/>
      <c r="G1842" s="129"/>
    </row>
    <row r="1843" spans="2:7" ht="179.25" thickBot="1">
      <c r="B1843" s="169">
        <f>B1842+1</f>
        <v>61</v>
      </c>
      <c r="C1843" s="298" t="s">
        <v>1223</v>
      </c>
      <c r="D1843" s="247" t="s">
        <v>1094</v>
      </c>
      <c r="E1843" s="133"/>
      <c r="F1843" s="251"/>
      <c r="G1843" s="134"/>
    </row>
    <row r="1844" spans="2:7" ht="15" thickBot="1">
      <c r="B1844" s="35">
        <f>B1843+1</f>
        <v>62</v>
      </c>
      <c r="C1844" s="238" t="s">
        <v>1095</v>
      </c>
      <c r="D1844" s="251" t="s">
        <v>1026</v>
      </c>
      <c r="E1844" s="251"/>
      <c r="F1844" s="251"/>
      <c r="G1844" s="245"/>
    </row>
    <row r="1845" spans="2:7">
      <c r="B1845" s="146"/>
      <c r="D1845" s="146"/>
      <c r="E1845" s="146"/>
      <c r="F1845" s="146"/>
      <c r="G1845" s="28"/>
    </row>
    <row r="1846" spans="2:7">
      <c r="B1846" s="28"/>
      <c r="C1846" s="388" t="s">
        <v>17</v>
      </c>
      <c r="D1846" s="388"/>
      <c r="E1846" s="388"/>
      <c r="F1846" s="29">
        <f>SUM(C1783:G1843)</f>
        <v>110</v>
      </c>
      <c r="G1846" s="146"/>
    </row>
    <row r="1847" spans="2:7">
      <c r="B1847" s="146"/>
      <c r="D1847" s="146"/>
      <c r="E1847" s="146"/>
      <c r="F1847" s="146"/>
      <c r="G1847" s="146"/>
    </row>
    <row r="1848" spans="2:7">
      <c r="C1848" s="177" t="s">
        <v>1174</v>
      </c>
    </row>
    <row r="1850" spans="2:7">
      <c r="C1850" s="177"/>
    </row>
    <row r="1851" spans="2:7">
      <c r="B1851" s="378" t="s">
        <v>110</v>
      </c>
      <c r="C1851" s="378"/>
      <c r="D1851" s="365" t="s">
        <v>111</v>
      </c>
      <c r="E1851" s="365"/>
      <c r="F1851" s="365"/>
      <c r="G1851" s="365"/>
    </row>
    <row r="1852" spans="2:7">
      <c r="B1852" s="378" t="s">
        <v>304</v>
      </c>
      <c r="C1852" s="378"/>
      <c r="D1852" s="365" t="s">
        <v>112</v>
      </c>
      <c r="E1852" s="365"/>
      <c r="F1852" s="365"/>
      <c r="G1852" s="365"/>
    </row>
    <row r="1853" spans="2:7">
      <c r="B1853" s="378"/>
      <c r="C1853" s="378"/>
      <c r="D1853" s="365" t="s">
        <v>113</v>
      </c>
      <c r="E1853" s="365"/>
      <c r="F1853" s="365"/>
      <c r="G1853" s="365"/>
    </row>
    <row r="1854" spans="2:7">
      <c r="B1854" s="146"/>
      <c r="C1854" s="146"/>
      <c r="D1854" s="365" t="s">
        <v>114</v>
      </c>
      <c r="E1854" s="365"/>
      <c r="F1854" s="365"/>
      <c r="G1854" s="365"/>
    </row>
    <row r="1855" spans="2:7">
      <c r="B1855" s="146"/>
      <c r="C1855" s="146"/>
      <c r="D1855" s="365" t="s">
        <v>115</v>
      </c>
      <c r="E1855" s="365"/>
      <c r="F1855" s="365"/>
      <c r="G1855" s="365"/>
    </row>
    <row r="1856" spans="2:7" ht="24" customHeight="1"/>
    <row r="1857" spans="2:7" ht="24" customHeight="1">
      <c r="B1857" s="416" t="s">
        <v>142</v>
      </c>
      <c r="C1857" s="416"/>
      <c r="D1857" s="416"/>
      <c r="E1857" s="416"/>
      <c r="F1857" s="416"/>
      <c r="G1857" s="416"/>
    </row>
    <row r="1858" spans="2:7" ht="24" customHeight="1"/>
    <row r="1859" spans="2:7">
      <c r="B1859" s="496" t="s">
        <v>1096</v>
      </c>
      <c r="C1859" s="496"/>
      <c r="D1859" s="496"/>
      <c r="E1859" s="496"/>
      <c r="F1859" s="496"/>
      <c r="G1859" s="496"/>
    </row>
    <row r="1860" spans="2:7">
      <c r="B1860" s="29"/>
      <c r="D1860" s="146"/>
      <c r="E1860" s="146"/>
      <c r="F1860" s="146"/>
      <c r="G1860" s="146"/>
    </row>
    <row r="1861" spans="2:7">
      <c r="B1861" s="398" t="s">
        <v>5</v>
      </c>
      <c r="C1861" s="398"/>
      <c r="D1861" s="398"/>
      <c r="E1861" s="398"/>
      <c r="F1861" s="398"/>
      <c r="G1861" s="398"/>
    </row>
    <row r="1862" spans="2:7">
      <c r="B1862" s="29"/>
      <c r="D1862" s="146"/>
      <c r="E1862" s="146"/>
      <c r="F1862" s="146"/>
      <c r="G1862" s="146"/>
    </row>
    <row r="1863" spans="2:7">
      <c r="B1863" s="29"/>
      <c r="D1863" s="146"/>
      <c r="E1863" s="146"/>
      <c r="F1863" s="146"/>
      <c r="G1863" s="146"/>
    </row>
    <row r="1864" spans="2:7">
      <c r="B1864" s="398" t="s">
        <v>146</v>
      </c>
      <c r="C1864" s="398"/>
      <c r="D1864" s="398"/>
      <c r="E1864" s="398"/>
      <c r="F1864" s="398"/>
      <c r="G1864" s="398"/>
    </row>
    <row r="1865" spans="2:7">
      <c r="B1865" s="398" t="s">
        <v>1097</v>
      </c>
      <c r="C1865" s="398"/>
      <c r="D1865" s="398"/>
      <c r="E1865" s="398"/>
      <c r="F1865" s="398"/>
      <c r="G1865" s="398"/>
    </row>
    <row r="1866" spans="2:7">
      <c r="B1866" s="29"/>
      <c r="D1866" s="146"/>
      <c r="E1866" s="146"/>
      <c r="F1866" s="146"/>
      <c r="G1866" s="146"/>
    </row>
    <row r="1867" spans="2:7">
      <c r="B1867" s="398" t="s">
        <v>6</v>
      </c>
      <c r="C1867" s="398"/>
      <c r="D1867" s="398"/>
      <c r="E1867" s="398"/>
      <c r="F1867" s="398"/>
      <c r="G1867" s="146"/>
    </row>
    <row r="1868" spans="2:7">
      <c r="B1868" s="398" t="s">
        <v>7</v>
      </c>
      <c r="C1868" s="398"/>
      <c r="D1868" s="398"/>
      <c r="E1868" s="398"/>
      <c r="F1868" s="398"/>
      <c r="G1868" s="146"/>
    </row>
    <row r="1869" spans="2:7">
      <c r="B1869" s="398" t="s">
        <v>8</v>
      </c>
      <c r="C1869" s="398"/>
      <c r="D1869" s="398"/>
      <c r="E1869" s="398"/>
      <c r="F1869" s="398"/>
      <c r="G1869" s="146"/>
    </row>
    <row r="1870" spans="2:7" ht="15" thickBot="1">
      <c r="B1870" s="29"/>
      <c r="D1870" s="146"/>
      <c r="E1870" s="146"/>
      <c r="F1870" s="146"/>
      <c r="G1870" s="146"/>
    </row>
    <row r="1871" spans="2:7" ht="15" thickBot="1">
      <c r="B1871" s="399" t="s">
        <v>9</v>
      </c>
      <c r="C1871" s="399" t="s">
        <v>10</v>
      </c>
      <c r="D1871" s="399" t="s">
        <v>11</v>
      </c>
      <c r="E1871" s="495" t="s">
        <v>12</v>
      </c>
      <c r="F1871" s="442" t="s">
        <v>13</v>
      </c>
      <c r="G1871" s="399" t="s">
        <v>14</v>
      </c>
    </row>
    <row r="1872" spans="2:7" ht="15" thickBot="1">
      <c r="B1872" s="400"/>
      <c r="C1872" s="400"/>
      <c r="D1872" s="400"/>
      <c r="E1872" s="442"/>
      <c r="F1872" s="443"/>
      <c r="G1872" s="400"/>
    </row>
    <row r="1873" spans="2:7" ht="15" thickBot="1">
      <c r="B1873" s="34">
        <v>1</v>
      </c>
      <c r="C1873" s="92" t="s">
        <v>19</v>
      </c>
      <c r="D1873" s="34" t="s">
        <v>15</v>
      </c>
      <c r="E1873" s="34"/>
      <c r="F1873" s="34"/>
      <c r="G1873" s="45"/>
    </row>
    <row r="1874" spans="2:7" ht="15" thickBot="1">
      <c r="B1874" s="34">
        <f>B1873+1</f>
        <v>2</v>
      </c>
      <c r="C1874" s="93" t="s">
        <v>16</v>
      </c>
      <c r="D1874" s="34" t="s">
        <v>15</v>
      </c>
      <c r="E1874" s="34"/>
      <c r="F1874" s="34"/>
      <c r="G1874" s="45"/>
    </row>
    <row r="1875" spans="2:7" ht="15" thickBot="1">
      <c r="B1875" s="34">
        <f>B1874+1</f>
        <v>3</v>
      </c>
      <c r="C1875" s="349" t="s">
        <v>20</v>
      </c>
      <c r="D1875" s="350"/>
      <c r="E1875" s="350"/>
      <c r="F1875" s="350"/>
      <c r="G1875" s="351"/>
    </row>
    <row r="1876" spans="2:7" ht="15" thickBot="1">
      <c r="B1876" s="34">
        <f>B1875+1</f>
        <v>4</v>
      </c>
      <c r="C1876" s="272" t="s">
        <v>1098</v>
      </c>
      <c r="D1876" s="34" t="s">
        <v>95</v>
      </c>
      <c r="E1876" s="34"/>
      <c r="F1876" s="34"/>
      <c r="G1876" s="129"/>
    </row>
    <row r="1877" spans="2:7" ht="26.25" thickBot="1">
      <c r="B1877" s="34">
        <f t="shared" ref="B1877:B1936" si="32">B1876+1</f>
        <v>5</v>
      </c>
      <c r="C1877" s="273" t="s">
        <v>1099</v>
      </c>
      <c r="D1877" s="34" t="s">
        <v>95</v>
      </c>
      <c r="E1877" s="34"/>
      <c r="F1877" s="34"/>
      <c r="G1877" s="129"/>
    </row>
    <row r="1878" spans="2:7" ht="39" thickBot="1">
      <c r="B1878" s="34">
        <f t="shared" si="32"/>
        <v>6</v>
      </c>
      <c r="C1878" s="273" t="s">
        <v>1100</v>
      </c>
      <c r="D1878" s="239" t="s">
        <v>1101</v>
      </c>
      <c r="E1878" s="34"/>
      <c r="F1878" s="34"/>
      <c r="G1878" s="129"/>
    </row>
    <row r="1879" spans="2:7" ht="15" thickBot="1">
      <c r="B1879" s="34">
        <f t="shared" si="32"/>
        <v>7</v>
      </c>
      <c r="C1879" s="273" t="s">
        <v>1102</v>
      </c>
      <c r="D1879" s="239" t="s">
        <v>1101</v>
      </c>
      <c r="E1879" s="34"/>
      <c r="F1879" s="34"/>
      <c r="G1879" s="129"/>
    </row>
    <row r="1880" spans="2:7" ht="26.25" thickBot="1">
      <c r="B1880" s="34">
        <f t="shared" si="32"/>
        <v>8</v>
      </c>
      <c r="C1880" s="273" t="s">
        <v>1103</v>
      </c>
      <c r="D1880" s="239" t="s">
        <v>95</v>
      </c>
      <c r="E1880" s="34"/>
      <c r="F1880" s="34"/>
      <c r="G1880" s="129"/>
    </row>
    <row r="1881" spans="2:7" ht="15" thickBot="1">
      <c r="B1881" s="34">
        <f t="shared" si="32"/>
        <v>9</v>
      </c>
      <c r="C1881" s="273" t="s">
        <v>1104</v>
      </c>
      <c r="D1881" s="239" t="s">
        <v>95</v>
      </c>
      <c r="E1881" s="34"/>
      <c r="F1881" s="34"/>
      <c r="G1881" s="129"/>
    </row>
    <row r="1882" spans="2:7" ht="39" thickBot="1">
      <c r="B1882" s="34">
        <f t="shared" si="32"/>
        <v>10</v>
      </c>
      <c r="C1882" s="273" t="s">
        <v>1105</v>
      </c>
      <c r="D1882" s="239" t="s">
        <v>1101</v>
      </c>
      <c r="E1882" s="34"/>
      <c r="F1882" s="34"/>
      <c r="G1882" s="129"/>
    </row>
    <row r="1883" spans="2:7" ht="26.25" thickBot="1">
      <c r="B1883" s="34">
        <f t="shared" si="32"/>
        <v>11</v>
      </c>
      <c r="C1883" s="273" t="s">
        <v>1106</v>
      </c>
      <c r="D1883" s="239" t="s">
        <v>95</v>
      </c>
      <c r="E1883" s="34"/>
      <c r="F1883" s="34"/>
      <c r="G1883" s="129"/>
    </row>
    <row r="1884" spans="2:7" ht="26.25" thickBot="1">
      <c r="B1884" s="34">
        <f t="shared" si="32"/>
        <v>12</v>
      </c>
      <c r="C1884" s="273" t="s">
        <v>1107</v>
      </c>
      <c r="D1884" s="239" t="s">
        <v>980</v>
      </c>
      <c r="E1884" s="34" t="s">
        <v>15</v>
      </c>
      <c r="F1884" s="34">
        <v>10</v>
      </c>
      <c r="G1884" s="129"/>
    </row>
    <row r="1885" spans="2:7" ht="15" thickBot="1">
      <c r="B1885" s="34">
        <f t="shared" si="32"/>
        <v>13</v>
      </c>
      <c r="C1885" s="274" t="s">
        <v>1108</v>
      </c>
      <c r="D1885" s="239" t="s">
        <v>15</v>
      </c>
      <c r="E1885" s="34"/>
      <c r="F1885" s="34"/>
      <c r="G1885" s="129"/>
    </row>
    <row r="1886" spans="2:7" ht="26.25" thickBot="1">
      <c r="B1886" s="131">
        <f t="shared" si="32"/>
        <v>14</v>
      </c>
      <c r="C1886" s="272" t="s">
        <v>1109</v>
      </c>
      <c r="D1886" s="240" t="s">
        <v>1101</v>
      </c>
      <c r="E1886" s="34" t="s">
        <v>1110</v>
      </c>
      <c r="F1886" s="34">
        <v>10</v>
      </c>
      <c r="G1886" s="129"/>
    </row>
    <row r="1887" spans="2:7" ht="15" thickBot="1">
      <c r="B1887" s="34">
        <f t="shared" si="32"/>
        <v>15</v>
      </c>
      <c r="C1887" s="273" t="s">
        <v>1111</v>
      </c>
      <c r="D1887" s="239" t="s">
        <v>95</v>
      </c>
      <c r="E1887" s="34"/>
      <c r="F1887" s="34"/>
      <c r="G1887" s="129"/>
    </row>
    <row r="1888" spans="2:7" ht="51.75" thickBot="1">
      <c r="B1888" s="34">
        <f t="shared" si="32"/>
        <v>16</v>
      </c>
      <c r="C1888" s="273" t="s">
        <v>1112</v>
      </c>
      <c r="D1888" s="239" t="s">
        <v>95</v>
      </c>
      <c r="E1888" s="34"/>
      <c r="F1888" s="34"/>
      <c r="G1888" s="129"/>
    </row>
    <row r="1889" spans="2:7" ht="15" thickBot="1">
      <c r="B1889" s="34">
        <f t="shared" si="32"/>
        <v>17</v>
      </c>
      <c r="C1889" s="273" t="s">
        <v>1113</v>
      </c>
      <c r="D1889" s="239" t="s">
        <v>95</v>
      </c>
      <c r="E1889" s="34"/>
      <c r="F1889" s="146"/>
      <c r="G1889" s="129"/>
    </row>
    <row r="1890" spans="2:7" ht="39" thickBot="1">
      <c r="B1890" s="34">
        <f t="shared" si="32"/>
        <v>18</v>
      </c>
      <c r="C1890" s="273" t="s">
        <v>1114</v>
      </c>
      <c r="D1890" s="239" t="s">
        <v>95</v>
      </c>
      <c r="E1890" s="131"/>
      <c r="F1890" s="148"/>
      <c r="G1890" s="135"/>
    </row>
    <row r="1891" spans="2:7" ht="15" thickBot="1">
      <c r="B1891" s="34">
        <f t="shared" si="32"/>
        <v>19</v>
      </c>
      <c r="C1891" s="273" t="s">
        <v>1115</v>
      </c>
      <c r="D1891" s="239" t="s">
        <v>1101</v>
      </c>
      <c r="E1891" s="34"/>
      <c r="F1891" s="136"/>
      <c r="G1891" s="129"/>
    </row>
    <row r="1892" spans="2:7" ht="26.25" thickBot="1">
      <c r="B1892" s="34">
        <f t="shared" si="32"/>
        <v>20</v>
      </c>
      <c r="C1892" s="273" t="s">
        <v>1116</v>
      </c>
      <c r="D1892" s="239" t="s">
        <v>1101</v>
      </c>
      <c r="E1892" s="34"/>
      <c r="F1892" s="169"/>
      <c r="G1892" s="129"/>
    </row>
    <row r="1893" spans="2:7" ht="64.5" thickBot="1">
      <c r="B1893" s="152">
        <f t="shared" si="32"/>
        <v>21</v>
      </c>
      <c r="C1893" s="274" t="s">
        <v>1117</v>
      </c>
      <c r="D1893" s="241" t="s">
        <v>1101</v>
      </c>
      <c r="E1893" s="169"/>
      <c r="F1893" s="136"/>
      <c r="G1893" s="172"/>
    </row>
    <row r="1894" spans="2:7" ht="39" thickBot="1">
      <c r="B1894" s="131">
        <v>22</v>
      </c>
      <c r="C1894" s="272" t="s">
        <v>1118</v>
      </c>
      <c r="D1894" s="240" t="s">
        <v>1101</v>
      </c>
      <c r="E1894" s="34"/>
      <c r="F1894" s="34"/>
      <c r="G1894" s="129"/>
    </row>
    <row r="1895" spans="2:7" ht="26.25" thickBot="1">
      <c r="B1895" s="34">
        <f t="shared" si="32"/>
        <v>23</v>
      </c>
      <c r="C1895" s="273" t="s">
        <v>1119</v>
      </c>
      <c r="D1895" s="239" t="s">
        <v>1101</v>
      </c>
      <c r="E1895" s="34"/>
      <c r="F1895" s="34"/>
      <c r="G1895" s="129"/>
    </row>
    <row r="1896" spans="2:7" ht="15" thickBot="1">
      <c r="B1896" s="34">
        <f t="shared" si="32"/>
        <v>24</v>
      </c>
      <c r="C1896" s="273" t="s">
        <v>1120</v>
      </c>
      <c r="D1896" s="239" t="s">
        <v>95</v>
      </c>
      <c r="E1896" s="34"/>
      <c r="F1896" s="34"/>
      <c r="G1896" s="129"/>
    </row>
    <row r="1897" spans="2:7" ht="26.25" thickBot="1">
      <c r="B1897" s="34">
        <f t="shared" si="32"/>
        <v>25</v>
      </c>
      <c r="C1897" s="273" t="s">
        <v>1121</v>
      </c>
      <c r="D1897" s="239" t="s">
        <v>95</v>
      </c>
      <c r="E1897" s="34"/>
      <c r="F1897" s="34"/>
      <c r="G1897" s="129"/>
    </row>
    <row r="1898" spans="2:7" ht="26.25" thickBot="1">
      <c r="B1898" s="34">
        <f t="shared" si="32"/>
        <v>26</v>
      </c>
      <c r="C1898" s="273" t="s">
        <v>1122</v>
      </c>
      <c r="D1898" s="239" t="s">
        <v>1101</v>
      </c>
      <c r="E1898" s="34"/>
      <c r="F1898" s="34"/>
      <c r="G1898" s="129"/>
    </row>
    <row r="1899" spans="2:7" ht="15" thickBot="1">
      <c r="B1899" s="34">
        <f t="shared" si="32"/>
        <v>27</v>
      </c>
      <c r="C1899" s="273" t="s">
        <v>1123</v>
      </c>
      <c r="D1899" s="239" t="s">
        <v>1101</v>
      </c>
      <c r="E1899" s="34"/>
      <c r="F1899" s="34"/>
      <c r="G1899" s="129"/>
    </row>
    <row r="1900" spans="2:7" ht="15" thickBot="1">
      <c r="B1900" s="34">
        <f t="shared" si="32"/>
        <v>28</v>
      </c>
      <c r="C1900" s="273" t="s">
        <v>1124</v>
      </c>
      <c r="D1900" s="239" t="s">
        <v>1101</v>
      </c>
      <c r="E1900" s="34"/>
      <c r="F1900" s="34"/>
      <c r="G1900" s="129"/>
    </row>
    <row r="1901" spans="2:7" ht="15" thickBot="1">
      <c r="B1901" s="34">
        <f t="shared" si="32"/>
        <v>29</v>
      </c>
      <c r="C1901" s="273" t="s">
        <v>1125</v>
      </c>
      <c r="D1901" s="239" t="s">
        <v>1101</v>
      </c>
      <c r="E1901" s="34"/>
      <c r="F1901" s="34"/>
      <c r="G1901" s="129"/>
    </row>
    <row r="1902" spans="2:7" ht="26.25" thickBot="1">
      <c r="B1902" s="34">
        <f t="shared" si="32"/>
        <v>30</v>
      </c>
      <c r="C1902" s="273" t="s">
        <v>1126</v>
      </c>
      <c r="D1902" s="239" t="s">
        <v>1101</v>
      </c>
      <c r="E1902" s="34"/>
      <c r="F1902" s="34"/>
      <c r="G1902" s="129"/>
    </row>
    <row r="1903" spans="2:7" ht="39" thickBot="1">
      <c r="B1903" s="34">
        <f t="shared" si="32"/>
        <v>31</v>
      </c>
      <c r="C1903" s="273" t="s">
        <v>1127</v>
      </c>
      <c r="D1903" s="239" t="s">
        <v>1101</v>
      </c>
      <c r="E1903" s="34"/>
      <c r="F1903" s="34"/>
      <c r="G1903" s="129"/>
    </row>
    <row r="1904" spans="2:7" ht="26.25" thickBot="1">
      <c r="B1904" s="34">
        <f t="shared" si="32"/>
        <v>32</v>
      </c>
      <c r="C1904" s="273" t="s">
        <v>1128</v>
      </c>
      <c r="D1904" s="239" t="s">
        <v>1101</v>
      </c>
      <c r="E1904" s="34"/>
      <c r="F1904" s="34"/>
      <c r="G1904" s="129"/>
    </row>
    <row r="1905" spans="2:7" ht="26.25" thickBot="1">
      <c r="B1905" s="34">
        <f t="shared" si="32"/>
        <v>33</v>
      </c>
      <c r="C1905" s="273" t="s">
        <v>1129</v>
      </c>
      <c r="D1905" s="239" t="s">
        <v>95</v>
      </c>
      <c r="E1905" s="34"/>
      <c r="F1905" s="34"/>
      <c r="G1905" s="129"/>
    </row>
    <row r="1906" spans="2:7" ht="39" thickBot="1">
      <c r="B1906" s="34">
        <f t="shared" si="32"/>
        <v>34</v>
      </c>
      <c r="C1906" s="273" t="s">
        <v>1130</v>
      </c>
      <c r="D1906" s="239" t="s">
        <v>1101</v>
      </c>
      <c r="E1906" s="34"/>
      <c r="F1906" s="34"/>
      <c r="G1906" s="129"/>
    </row>
    <row r="1907" spans="2:7" ht="26.25" thickBot="1">
      <c r="B1907" s="131">
        <f t="shared" si="32"/>
        <v>35</v>
      </c>
      <c r="C1907" s="272" t="s">
        <v>1131</v>
      </c>
      <c r="D1907" s="240" t="s">
        <v>1101</v>
      </c>
      <c r="E1907" s="34"/>
      <c r="F1907" s="34"/>
      <c r="G1907" s="129"/>
    </row>
    <row r="1908" spans="2:7" ht="51.75" thickBot="1">
      <c r="B1908" s="131">
        <f t="shared" si="32"/>
        <v>36</v>
      </c>
      <c r="C1908" s="273" t="s">
        <v>1132</v>
      </c>
      <c r="D1908" s="239" t="s">
        <v>1101</v>
      </c>
      <c r="E1908" s="34"/>
      <c r="F1908" s="34"/>
      <c r="G1908" s="129"/>
    </row>
    <row r="1909" spans="2:7" ht="15" thickBot="1">
      <c r="B1909" s="34">
        <f t="shared" si="32"/>
        <v>37</v>
      </c>
      <c r="C1909" s="273" t="s">
        <v>1133</v>
      </c>
      <c r="D1909" s="239" t="s">
        <v>1101</v>
      </c>
      <c r="E1909" s="34"/>
      <c r="F1909" s="34"/>
      <c r="G1909" s="129"/>
    </row>
    <row r="1910" spans="2:7" ht="26.25" thickBot="1">
      <c r="B1910" s="34">
        <f t="shared" si="32"/>
        <v>38</v>
      </c>
      <c r="C1910" s="273" t="s">
        <v>1134</v>
      </c>
      <c r="D1910" s="239" t="s">
        <v>15</v>
      </c>
      <c r="E1910" s="34"/>
      <c r="F1910" s="34"/>
      <c r="G1910" s="129"/>
    </row>
    <row r="1911" spans="2:7" ht="15" thickBot="1">
      <c r="B1911" s="34">
        <f t="shared" si="32"/>
        <v>39</v>
      </c>
      <c r="C1911" s="273" t="s">
        <v>1135</v>
      </c>
      <c r="D1911" s="242" t="s">
        <v>15</v>
      </c>
      <c r="E1911" s="34"/>
      <c r="F1911" s="34"/>
      <c r="G1911" s="129"/>
    </row>
    <row r="1912" spans="2:7" ht="15" thickBot="1">
      <c r="B1912" s="34">
        <f t="shared" si="32"/>
        <v>40</v>
      </c>
      <c r="C1912" s="273" t="s">
        <v>1136</v>
      </c>
      <c r="D1912" s="243" t="s">
        <v>15</v>
      </c>
      <c r="E1912" s="34"/>
      <c r="F1912" s="34"/>
      <c r="G1912" s="129"/>
    </row>
    <row r="1913" spans="2:7" ht="39" thickBot="1">
      <c r="B1913" s="34">
        <f t="shared" si="32"/>
        <v>41</v>
      </c>
      <c r="C1913" s="273" t="s">
        <v>1137</v>
      </c>
      <c r="D1913" s="239" t="s">
        <v>1101</v>
      </c>
      <c r="E1913" s="34"/>
      <c r="F1913" s="34"/>
      <c r="G1913" s="129"/>
    </row>
    <row r="1914" spans="2:7" ht="28.5" thickBot="1">
      <c r="B1914" s="34">
        <f t="shared" si="32"/>
        <v>42</v>
      </c>
      <c r="C1914" s="273" t="s">
        <v>1185</v>
      </c>
      <c r="D1914" s="239" t="s">
        <v>1101</v>
      </c>
      <c r="E1914" s="34"/>
      <c r="F1914" s="34"/>
      <c r="G1914" s="129"/>
    </row>
    <row r="1915" spans="2:7" ht="15" thickBot="1">
      <c r="B1915" s="34">
        <f t="shared" si="32"/>
        <v>43</v>
      </c>
      <c r="C1915" s="273" t="s">
        <v>1138</v>
      </c>
      <c r="D1915" s="239" t="s">
        <v>980</v>
      </c>
      <c r="E1915" s="34" t="s">
        <v>15</v>
      </c>
      <c r="F1915" s="34">
        <v>10</v>
      </c>
      <c r="G1915" s="129"/>
    </row>
    <row r="1916" spans="2:7" ht="15" thickBot="1">
      <c r="B1916" s="34">
        <f t="shared" si="32"/>
        <v>44</v>
      </c>
      <c r="C1916" s="273" t="s">
        <v>1139</v>
      </c>
      <c r="D1916" s="48" t="s">
        <v>95</v>
      </c>
      <c r="E1916" s="34"/>
      <c r="F1916" s="34"/>
      <c r="G1916" s="129"/>
    </row>
    <row r="1917" spans="2:7" ht="26.25" thickBot="1">
      <c r="B1917" s="34">
        <f t="shared" si="32"/>
        <v>45</v>
      </c>
      <c r="C1917" s="273" t="s">
        <v>1140</v>
      </c>
      <c r="D1917" s="34" t="s">
        <v>95</v>
      </c>
      <c r="E1917" s="34"/>
      <c r="F1917" s="34"/>
      <c r="G1917" s="129"/>
    </row>
    <row r="1918" spans="2:7" ht="26.25" thickBot="1">
      <c r="B1918" s="34">
        <f t="shared" si="32"/>
        <v>46</v>
      </c>
      <c r="C1918" s="273" t="s">
        <v>1141</v>
      </c>
      <c r="D1918" s="34" t="s">
        <v>95</v>
      </c>
      <c r="E1918" s="34"/>
      <c r="F1918" s="34"/>
      <c r="G1918" s="129"/>
    </row>
    <row r="1919" spans="2:7" ht="39" thickBot="1">
      <c r="B1919" s="34">
        <f t="shared" si="32"/>
        <v>47</v>
      </c>
      <c r="C1919" s="273" t="s">
        <v>1142</v>
      </c>
      <c r="D1919" s="34" t="s">
        <v>95</v>
      </c>
      <c r="E1919" s="34"/>
      <c r="F1919" s="34"/>
      <c r="G1919" s="129"/>
    </row>
    <row r="1920" spans="2:7" ht="51.75" thickBot="1">
      <c r="B1920" s="34">
        <f t="shared" si="32"/>
        <v>48</v>
      </c>
      <c r="C1920" s="273" t="s">
        <v>1143</v>
      </c>
      <c r="D1920" s="34" t="s">
        <v>95</v>
      </c>
      <c r="E1920" s="34"/>
      <c r="F1920" s="34"/>
      <c r="G1920" s="129"/>
    </row>
    <row r="1921" spans="2:7" ht="77.25" thickBot="1">
      <c r="B1921" s="152">
        <f t="shared" si="32"/>
        <v>49</v>
      </c>
      <c r="C1921" s="272" t="s">
        <v>1144</v>
      </c>
      <c r="D1921" s="154" t="s">
        <v>1101</v>
      </c>
      <c r="E1921" s="169"/>
      <c r="F1921" s="169"/>
      <c r="G1921" s="172"/>
    </row>
    <row r="1922" spans="2:7" ht="15" thickBot="1">
      <c r="B1922" s="152">
        <f t="shared" si="32"/>
        <v>50</v>
      </c>
      <c r="C1922" s="273" t="s">
        <v>1145</v>
      </c>
      <c r="D1922" s="154" t="s">
        <v>95</v>
      </c>
      <c r="E1922" s="34"/>
      <c r="F1922" s="34"/>
      <c r="G1922" s="129"/>
    </row>
    <row r="1923" spans="2:7" ht="15" thickBot="1">
      <c r="B1923" s="246">
        <f t="shared" si="32"/>
        <v>51</v>
      </c>
      <c r="C1923" s="273" t="s">
        <v>1146</v>
      </c>
      <c r="D1923" s="148" t="s">
        <v>95</v>
      </c>
      <c r="E1923" s="130"/>
      <c r="F1923" s="34"/>
      <c r="G1923" s="129"/>
    </row>
    <row r="1924" spans="2:7" ht="26.25" thickBot="1">
      <c r="B1924" s="246">
        <f t="shared" si="32"/>
        <v>52</v>
      </c>
      <c r="C1924" s="273" t="s">
        <v>1147</v>
      </c>
      <c r="D1924" s="34" t="s">
        <v>95</v>
      </c>
      <c r="E1924" s="34"/>
      <c r="F1924" s="34"/>
      <c r="G1924" s="129"/>
    </row>
    <row r="1925" spans="2:7" ht="15" thickBot="1">
      <c r="B1925" s="34">
        <f t="shared" si="32"/>
        <v>53</v>
      </c>
      <c r="C1925" s="273" t="s">
        <v>1148</v>
      </c>
      <c r="D1925" s="34" t="s">
        <v>95</v>
      </c>
      <c r="E1925" s="34"/>
      <c r="F1925" s="34"/>
      <c r="G1925" s="129"/>
    </row>
    <row r="1926" spans="2:7" ht="15" thickBot="1">
      <c r="B1926" s="34">
        <f t="shared" si="32"/>
        <v>54</v>
      </c>
      <c r="C1926" s="273" t="s">
        <v>1149</v>
      </c>
      <c r="D1926" s="34" t="s">
        <v>95</v>
      </c>
      <c r="E1926" s="34"/>
      <c r="F1926" s="34"/>
      <c r="G1926" s="129"/>
    </row>
    <row r="1927" spans="2:7">
      <c r="B1927" s="367">
        <f t="shared" si="32"/>
        <v>55</v>
      </c>
      <c r="C1927" s="274" t="s">
        <v>1150</v>
      </c>
      <c r="D1927" s="370" t="s">
        <v>1101</v>
      </c>
      <c r="E1927" s="372"/>
      <c r="F1927" s="372"/>
      <c r="G1927" s="375"/>
    </row>
    <row r="1928" spans="2:7">
      <c r="B1928" s="368"/>
      <c r="C1928" s="271" t="s">
        <v>1151</v>
      </c>
      <c r="D1928" s="371"/>
      <c r="E1928" s="373"/>
      <c r="F1928" s="373"/>
      <c r="G1928" s="376"/>
    </row>
    <row r="1929" spans="2:7" ht="15" thickBot="1">
      <c r="B1929" s="369"/>
      <c r="C1929" s="275" t="s">
        <v>1152</v>
      </c>
      <c r="D1929" s="493"/>
      <c r="E1929" s="374"/>
      <c r="F1929" s="374"/>
      <c r="G1929" s="377"/>
    </row>
    <row r="1930" spans="2:7" ht="26.25" thickBot="1">
      <c r="B1930" s="34">
        <v>56</v>
      </c>
      <c r="C1930" s="276" t="s">
        <v>1153</v>
      </c>
      <c r="D1930" s="154" t="s">
        <v>95</v>
      </c>
      <c r="E1930" s="34"/>
      <c r="F1930" s="34"/>
      <c r="G1930" s="129"/>
    </row>
    <row r="1931" spans="2:7" ht="15" thickBot="1">
      <c r="B1931" s="131">
        <f t="shared" si="32"/>
        <v>57</v>
      </c>
      <c r="C1931" s="277" t="s">
        <v>1154</v>
      </c>
      <c r="D1931" s="137" t="s">
        <v>1101</v>
      </c>
      <c r="E1931" s="130"/>
      <c r="F1931" s="34"/>
      <c r="G1931" s="129"/>
    </row>
    <row r="1932" spans="2:7" ht="15" thickBot="1">
      <c r="B1932" s="131">
        <f t="shared" si="32"/>
        <v>58</v>
      </c>
      <c r="C1932" s="278" t="s">
        <v>1155</v>
      </c>
      <c r="D1932" s="137" t="s">
        <v>1101</v>
      </c>
      <c r="E1932" s="130"/>
      <c r="F1932" s="34"/>
      <c r="G1932" s="129"/>
    </row>
    <row r="1933" spans="2:7" ht="39" thickBot="1">
      <c r="B1933" s="131">
        <f t="shared" si="32"/>
        <v>59</v>
      </c>
      <c r="C1933" s="279" t="s">
        <v>1156</v>
      </c>
      <c r="D1933" s="148" t="s">
        <v>1101</v>
      </c>
      <c r="E1933" s="130"/>
      <c r="F1933" s="34"/>
      <c r="G1933" s="129"/>
    </row>
    <row r="1934" spans="2:7" ht="26.25" thickBot="1">
      <c r="B1934" s="131">
        <f t="shared" si="32"/>
        <v>60</v>
      </c>
      <c r="C1934" s="280" t="s">
        <v>1157</v>
      </c>
      <c r="D1934" s="138" t="s">
        <v>1101</v>
      </c>
      <c r="E1934" s="34"/>
      <c r="F1934" s="34"/>
      <c r="G1934" s="129"/>
    </row>
    <row r="1935" spans="2:7" ht="26.25" thickBot="1">
      <c r="B1935" s="34">
        <f t="shared" si="32"/>
        <v>61</v>
      </c>
      <c r="C1935" s="271" t="s">
        <v>1158</v>
      </c>
      <c r="D1935" s="139" t="s">
        <v>1101</v>
      </c>
      <c r="E1935" s="34" t="s">
        <v>1159</v>
      </c>
      <c r="F1935" s="34">
        <v>10</v>
      </c>
      <c r="G1935" s="129"/>
    </row>
    <row r="1936" spans="2:7" ht="15" thickBot="1">
      <c r="B1936" s="244">
        <f t="shared" si="32"/>
        <v>62</v>
      </c>
      <c r="C1936" s="278" t="s">
        <v>1160</v>
      </c>
      <c r="D1936" s="132" t="s">
        <v>1101</v>
      </c>
      <c r="E1936" s="169"/>
      <c r="F1936" s="169"/>
      <c r="G1936" s="172"/>
    </row>
    <row r="1937" spans="2:7">
      <c r="B1937" s="367">
        <v>74</v>
      </c>
      <c r="C1937" s="274" t="s">
        <v>1161</v>
      </c>
      <c r="D1937" s="370" t="s">
        <v>1101</v>
      </c>
      <c r="E1937" s="372"/>
      <c r="F1937" s="372"/>
      <c r="G1937" s="375"/>
    </row>
    <row r="1938" spans="2:7" ht="25.5">
      <c r="B1938" s="368"/>
      <c r="C1938" s="271" t="s">
        <v>1162</v>
      </c>
      <c r="D1938" s="371"/>
      <c r="E1938" s="373"/>
      <c r="F1938" s="373"/>
      <c r="G1938" s="376"/>
    </row>
    <row r="1939" spans="2:7" ht="25.5">
      <c r="B1939" s="368"/>
      <c r="C1939" s="271" t="s">
        <v>1163</v>
      </c>
      <c r="D1939" s="371"/>
      <c r="E1939" s="373"/>
      <c r="F1939" s="373"/>
      <c r="G1939" s="376"/>
    </row>
    <row r="1940" spans="2:7" ht="25.5">
      <c r="B1940" s="368"/>
      <c r="C1940" s="271" t="s">
        <v>1164</v>
      </c>
      <c r="D1940" s="371"/>
      <c r="E1940" s="373"/>
      <c r="F1940" s="373"/>
      <c r="G1940" s="376"/>
    </row>
    <row r="1941" spans="2:7" ht="15" thickBot="1">
      <c r="B1941" s="369"/>
      <c r="C1941" s="273"/>
      <c r="D1941" s="371"/>
      <c r="E1941" s="374"/>
      <c r="F1941" s="374"/>
      <c r="G1941" s="377"/>
    </row>
    <row r="1942" spans="2:7" ht="39" thickBot="1">
      <c r="B1942" s="34">
        <v>75</v>
      </c>
      <c r="C1942" s="281" t="s">
        <v>1165</v>
      </c>
      <c r="D1942" s="52" t="s">
        <v>1101</v>
      </c>
      <c r="E1942" s="140"/>
      <c r="F1942" s="34"/>
      <c r="G1942" s="129"/>
    </row>
    <row r="1943" spans="2:7" ht="26.25" thickBot="1">
      <c r="B1943" s="34">
        <v>75</v>
      </c>
      <c r="C1943" s="281" t="s">
        <v>1166</v>
      </c>
      <c r="D1943" s="52" t="s">
        <v>1101</v>
      </c>
      <c r="E1943" s="141"/>
      <c r="F1943" s="130"/>
      <c r="G1943" s="129"/>
    </row>
    <row r="1944" spans="2:7" ht="15" thickBot="1">
      <c r="B1944" s="34">
        <v>75</v>
      </c>
      <c r="C1944" s="281" t="s">
        <v>1167</v>
      </c>
      <c r="D1944" s="143" t="s">
        <v>15</v>
      </c>
      <c r="E1944" s="142"/>
      <c r="F1944" s="130"/>
      <c r="G1944" s="129"/>
    </row>
    <row r="1945" spans="2:7" ht="15" thickBot="1">
      <c r="B1945" s="34">
        <f t="shared" ref="B1945:B1949" si="33">B1944+1</f>
        <v>76</v>
      </c>
      <c r="C1945" s="282" t="s">
        <v>1168</v>
      </c>
      <c r="D1945" s="156" t="s">
        <v>1101</v>
      </c>
      <c r="E1945" s="35"/>
      <c r="F1945" s="130"/>
      <c r="G1945" s="129"/>
    </row>
    <row r="1946" spans="2:7" ht="15" thickBot="1">
      <c r="B1946" s="34">
        <f t="shared" si="33"/>
        <v>77</v>
      </c>
      <c r="C1946" s="283" t="s">
        <v>1169</v>
      </c>
      <c r="D1946" s="140" t="s">
        <v>1170</v>
      </c>
      <c r="E1946" s="35"/>
      <c r="F1946" s="130"/>
      <c r="G1946" s="129"/>
    </row>
    <row r="1947" spans="2:7" ht="39" thickBot="1">
      <c r="B1947" s="34">
        <f t="shared" si="33"/>
        <v>78</v>
      </c>
      <c r="C1947" s="281" t="s">
        <v>1171</v>
      </c>
      <c r="D1947" s="138" t="s">
        <v>1094</v>
      </c>
      <c r="E1947" s="144"/>
      <c r="F1947" s="130"/>
      <c r="G1947" s="129"/>
    </row>
    <row r="1948" spans="2:7" ht="15.75" thickBot="1">
      <c r="B1948" s="34">
        <f t="shared" si="33"/>
        <v>79</v>
      </c>
      <c r="C1948" s="273" t="s">
        <v>1186</v>
      </c>
      <c r="D1948" s="171" t="s">
        <v>95</v>
      </c>
      <c r="E1948" s="171"/>
      <c r="F1948" s="34"/>
      <c r="G1948" s="129"/>
    </row>
    <row r="1949" spans="2:7" ht="26.25" thickBot="1">
      <c r="B1949" s="34">
        <f t="shared" si="33"/>
        <v>80</v>
      </c>
      <c r="C1949" s="273" t="s">
        <v>1172</v>
      </c>
      <c r="D1949" s="138" t="s">
        <v>1094</v>
      </c>
      <c r="E1949" s="34"/>
      <c r="F1949" s="34"/>
      <c r="G1949" s="129"/>
    </row>
    <row r="1950" spans="2:7">
      <c r="B1950" s="146"/>
      <c r="D1950" s="146"/>
      <c r="E1950" s="146"/>
      <c r="F1950" s="146"/>
      <c r="G1950" s="28"/>
    </row>
    <row r="1951" spans="2:7">
      <c r="B1951" s="146"/>
      <c r="C1951" s="388" t="s">
        <v>17</v>
      </c>
      <c r="D1951" s="388"/>
      <c r="E1951" s="388"/>
      <c r="F1951" s="29">
        <f>SUM(C1873:G1949)</f>
        <v>40</v>
      </c>
      <c r="G1951" s="146"/>
    </row>
    <row r="1952" spans="2:7">
      <c r="B1952" s="146"/>
      <c r="D1952" s="146"/>
      <c r="E1952" s="146"/>
      <c r="F1952" s="146"/>
      <c r="G1952" s="146"/>
    </row>
    <row r="1953" spans="2:7">
      <c r="C1953" s="177" t="s">
        <v>1174</v>
      </c>
    </row>
    <row r="1955" spans="2:7">
      <c r="C1955" s="177"/>
    </row>
    <row r="1956" spans="2:7">
      <c r="B1956" s="378" t="s">
        <v>110</v>
      </c>
      <c r="C1956" s="378"/>
      <c r="D1956" s="365" t="s">
        <v>111</v>
      </c>
      <c r="E1956" s="365"/>
      <c r="F1956" s="365"/>
      <c r="G1956" s="365"/>
    </row>
    <row r="1957" spans="2:7">
      <c r="B1957" s="378" t="s">
        <v>304</v>
      </c>
      <c r="C1957" s="378"/>
      <c r="D1957" s="365" t="s">
        <v>112</v>
      </c>
      <c r="E1957" s="365"/>
      <c r="F1957" s="365"/>
      <c r="G1957" s="365"/>
    </row>
    <row r="1958" spans="2:7">
      <c r="B1958" s="378"/>
      <c r="C1958" s="378"/>
      <c r="D1958" s="365" t="s">
        <v>113</v>
      </c>
      <c r="E1958" s="365"/>
      <c r="F1958" s="365"/>
      <c r="G1958" s="365"/>
    </row>
    <row r="1959" spans="2:7">
      <c r="B1959" s="146"/>
      <c r="C1959" s="146"/>
      <c r="D1959" s="365" t="s">
        <v>114</v>
      </c>
      <c r="E1959" s="365"/>
      <c r="F1959" s="365"/>
      <c r="G1959" s="365"/>
    </row>
    <row r="1960" spans="2:7">
      <c r="B1960" s="146"/>
      <c r="C1960" s="146"/>
      <c r="D1960" s="365" t="s">
        <v>115</v>
      </c>
      <c r="E1960" s="365"/>
      <c r="F1960" s="365"/>
      <c r="G1960" s="365"/>
    </row>
    <row r="1961" spans="2:7">
      <c r="B1961" s="146"/>
      <c r="C1961" s="146"/>
      <c r="D1961" s="146"/>
      <c r="E1961" s="146"/>
      <c r="F1961" s="146"/>
      <c r="G1961" s="146"/>
    </row>
  </sheetData>
  <mergeCells count="790">
    <mergeCell ref="B1727:B1728"/>
    <mergeCell ref="D1727:D1728"/>
    <mergeCell ref="E1727:E1728"/>
    <mergeCell ref="F1727:F1728"/>
    <mergeCell ref="G1727:G1728"/>
    <mergeCell ref="B1741:B1742"/>
    <mergeCell ref="D1741:D1742"/>
    <mergeCell ref="E1741:E1742"/>
    <mergeCell ref="F1741:F1742"/>
    <mergeCell ref="G1741:G1742"/>
    <mergeCell ref="B1737:B1738"/>
    <mergeCell ref="D1737:D1738"/>
    <mergeCell ref="E1737:E1738"/>
    <mergeCell ref="F1737:F1738"/>
    <mergeCell ref="G1737:G1738"/>
    <mergeCell ref="B1638:B1639"/>
    <mergeCell ref="G1638:G1639"/>
    <mergeCell ref="F1638:F1639"/>
    <mergeCell ref="E1638:E1639"/>
    <mergeCell ref="D1638:D1639"/>
    <mergeCell ref="B1700:B1701"/>
    <mergeCell ref="G1700:G1701"/>
    <mergeCell ref="F1700:F1701"/>
    <mergeCell ref="E1700:E1701"/>
    <mergeCell ref="D1700:D1701"/>
    <mergeCell ref="B1668:B1669"/>
    <mergeCell ref="D1668:D1669"/>
    <mergeCell ref="E1668:E1669"/>
    <mergeCell ref="F1668:F1669"/>
    <mergeCell ref="G1668:G1669"/>
    <mergeCell ref="B1676:B1677"/>
    <mergeCell ref="D1676:D1677"/>
    <mergeCell ref="E1676:E1677"/>
    <mergeCell ref="F1676:F1677"/>
    <mergeCell ref="G1676:G1677"/>
    <mergeCell ref="B1660:B1661"/>
    <mergeCell ref="D1660:D1661"/>
    <mergeCell ref="E1660:E1661"/>
    <mergeCell ref="F1660:F1661"/>
    <mergeCell ref="G1660:G1661"/>
    <mergeCell ref="B1666:B1667"/>
    <mergeCell ref="D1666:D1667"/>
    <mergeCell ref="E1666:E1667"/>
    <mergeCell ref="F1666:F1667"/>
    <mergeCell ref="G1666:G1667"/>
    <mergeCell ref="B1588:B1589"/>
    <mergeCell ref="D1592:D1593"/>
    <mergeCell ref="E1592:E1593"/>
    <mergeCell ref="F1592:F1593"/>
    <mergeCell ref="G1592:G1593"/>
    <mergeCell ref="D1588:D1589"/>
    <mergeCell ref="E1588:E1589"/>
    <mergeCell ref="F1588:F1589"/>
    <mergeCell ref="G1588:G1589"/>
    <mergeCell ref="B1590:B1591"/>
    <mergeCell ref="G1590:G1591"/>
    <mergeCell ref="F1590:F1591"/>
    <mergeCell ref="E1590:E1591"/>
    <mergeCell ref="D1590:D1591"/>
    <mergeCell ref="B1592:B1593"/>
    <mergeCell ref="D1627:D1628"/>
    <mergeCell ref="E1627:E1628"/>
    <mergeCell ref="F1627:F1628"/>
    <mergeCell ref="B1577:B1578"/>
    <mergeCell ref="D1577:D1578"/>
    <mergeCell ref="E1577:E1578"/>
    <mergeCell ref="F1577:F1578"/>
    <mergeCell ref="G1577:G1578"/>
    <mergeCell ref="B1586:B1587"/>
    <mergeCell ref="D1586:D1587"/>
    <mergeCell ref="E1586:E1587"/>
    <mergeCell ref="F1586:F1587"/>
    <mergeCell ref="G1586:G1587"/>
    <mergeCell ref="B1571:B1572"/>
    <mergeCell ref="D1571:D1572"/>
    <mergeCell ref="E1571:E1572"/>
    <mergeCell ref="F1571:F1572"/>
    <mergeCell ref="G1571:G1572"/>
    <mergeCell ref="B1573:B1574"/>
    <mergeCell ref="B1575:B1576"/>
    <mergeCell ref="D1573:D1574"/>
    <mergeCell ref="E1573:E1574"/>
    <mergeCell ref="F1573:F1574"/>
    <mergeCell ref="G1573:G1574"/>
    <mergeCell ref="D1575:D1576"/>
    <mergeCell ref="E1575:E1576"/>
    <mergeCell ref="F1575:F1576"/>
    <mergeCell ref="G1575:G1576"/>
    <mergeCell ref="B1565:B1566"/>
    <mergeCell ref="D1565:D1566"/>
    <mergeCell ref="E1565:E1566"/>
    <mergeCell ref="F1565:F1566"/>
    <mergeCell ref="G1565:G1566"/>
    <mergeCell ref="B1569:B1570"/>
    <mergeCell ref="D1569:D1570"/>
    <mergeCell ref="E1569:E1570"/>
    <mergeCell ref="F1569:F1570"/>
    <mergeCell ref="B1550:B1551"/>
    <mergeCell ref="D1550:D1551"/>
    <mergeCell ref="E1550:E1551"/>
    <mergeCell ref="F1550:F1551"/>
    <mergeCell ref="G1550:G1551"/>
    <mergeCell ref="B1559:B1560"/>
    <mergeCell ref="D1559:D1560"/>
    <mergeCell ref="E1559:E1560"/>
    <mergeCell ref="F1559:F1560"/>
    <mergeCell ref="G1559:G1560"/>
    <mergeCell ref="B1540:B1541"/>
    <mergeCell ref="D1540:D1541"/>
    <mergeCell ref="E1540:E1541"/>
    <mergeCell ref="F1540:F1541"/>
    <mergeCell ref="G1540:G1541"/>
    <mergeCell ref="B1545:B1546"/>
    <mergeCell ref="D1545:D1546"/>
    <mergeCell ref="E1545:E1546"/>
    <mergeCell ref="F1545:F1546"/>
    <mergeCell ref="G1545:G1546"/>
    <mergeCell ref="B1528:B1529"/>
    <mergeCell ref="D1528:D1529"/>
    <mergeCell ref="E1528:E1529"/>
    <mergeCell ref="F1528:F1529"/>
    <mergeCell ref="G1528:G1529"/>
    <mergeCell ref="B1533:B1534"/>
    <mergeCell ref="D1533:D1534"/>
    <mergeCell ref="E1533:E1534"/>
    <mergeCell ref="F1533:F1534"/>
    <mergeCell ref="G1533:G1534"/>
    <mergeCell ref="B1512:B1513"/>
    <mergeCell ref="D1512:D1513"/>
    <mergeCell ref="E1512:E1513"/>
    <mergeCell ref="F1512:F1513"/>
    <mergeCell ref="G1512:G1513"/>
    <mergeCell ref="B1518:B1519"/>
    <mergeCell ref="D1518:D1519"/>
    <mergeCell ref="E1518:E1519"/>
    <mergeCell ref="F1518:F1519"/>
    <mergeCell ref="G1518:G1519"/>
    <mergeCell ref="E1502:E1503"/>
    <mergeCell ref="F1502:F1503"/>
    <mergeCell ref="G1502:G1503"/>
    <mergeCell ref="B1506:B1507"/>
    <mergeCell ref="D1506:D1507"/>
    <mergeCell ref="E1506:E1507"/>
    <mergeCell ref="F1506:F1507"/>
    <mergeCell ref="G1506:G1507"/>
    <mergeCell ref="B1510:B1511"/>
    <mergeCell ref="D1510:D1511"/>
    <mergeCell ref="E1510:E1511"/>
    <mergeCell ref="F1510:F1511"/>
    <mergeCell ref="G1510:G1511"/>
    <mergeCell ref="B1448:B1449"/>
    <mergeCell ref="D1448:D1449"/>
    <mergeCell ref="E1448:E1449"/>
    <mergeCell ref="F1448:F1449"/>
    <mergeCell ref="G1448:G1449"/>
    <mergeCell ref="B1457:B1458"/>
    <mergeCell ref="D1457:D1458"/>
    <mergeCell ref="E1457:E1458"/>
    <mergeCell ref="F1457:F1458"/>
    <mergeCell ref="G1457:G1458"/>
    <mergeCell ref="B1450:B1451"/>
    <mergeCell ref="D1450:D1451"/>
    <mergeCell ref="E1450:E1451"/>
    <mergeCell ref="F1450:F1451"/>
    <mergeCell ref="G1450:G1451"/>
    <mergeCell ref="D1436:D1437"/>
    <mergeCell ref="E1436:E1437"/>
    <mergeCell ref="F1436:F1437"/>
    <mergeCell ref="G1436:G1437"/>
    <mergeCell ref="D1444:D1445"/>
    <mergeCell ref="E1444:E1445"/>
    <mergeCell ref="F1444:F1445"/>
    <mergeCell ref="G1444:G1445"/>
    <mergeCell ref="B1444:B1445"/>
    <mergeCell ref="F1781:F1782"/>
    <mergeCell ref="G1781:G1782"/>
    <mergeCell ref="C1846:E1846"/>
    <mergeCell ref="C1235:E1235"/>
    <mergeCell ref="C1236:E1236"/>
    <mergeCell ref="B1761:C1761"/>
    <mergeCell ref="D1761:G1761"/>
    <mergeCell ref="B1762:C1762"/>
    <mergeCell ref="D1762:G1762"/>
    <mergeCell ref="B1763:C1763"/>
    <mergeCell ref="D1763:G1763"/>
    <mergeCell ref="D1764:G1764"/>
    <mergeCell ref="C1460:E1460"/>
    <mergeCell ref="C1562:G1562"/>
    <mergeCell ref="C1756:E1756"/>
    <mergeCell ref="B1465:C1465"/>
    <mergeCell ref="D1465:G1465"/>
    <mergeCell ref="B1466:C1466"/>
    <mergeCell ref="D1466:G1466"/>
    <mergeCell ref="B1467:C1467"/>
    <mergeCell ref="D1467:G1467"/>
    <mergeCell ref="D1468:G1468"/>
    <mergeCell ref="D1469:G1469"/>
    <mergeCell ref="B1436:B1437"/>
    <mergeCell ref="D1027:G1027"/>
    <mergeCell ref="B1072:C1072"/>
    <mergeCell ref="D1072:G1072"/>
    <mergeCell ref="B1073:C1073"/>
    <mergeCell ref="D1073:G1073"/>
    <mergeCell ref="B1074:C1074"/>
    <mergeCell ref="D1074:G1074"/>
    <mergeCell ref="D1075:G1075"/>
    <mergeCell ref="D1076:G1076"/>
    <mergeCell ref="B1029:G1029"/>
    <mergeCell ref="B1031:E1031"/>
    <mergeCell ref="B1033:E1033"/>
    <mergeCell ref="B1036:E1036"/>
    <mergeCell ref="B1037:E1037"/>
    <mergeCell ref="B1039:D1039"/>
    <mergeCell ref="B1040:D1040"/>
    <mergeCell ref="B1041:D1041"/>
    <mergeCell ref="B1043:B1044"/>
    <mergeCell ref="C1043:C1044"/>
    <mergeCell ref="D1043:D1044"/>
    <mergeCell ref="E1043:E1044"/>
    <mergeCell ref="C1047:E1047"/>
    <mergeCell ref="D1960:G1960"/>
    <mergeCell ref="B1857:G1857"/>
    <mergeCell ref="B1859:G1859"/>
    <mergeCell ref="B1861:G1861"/>
    <mergeCell ref="B1864:G1864"/>
    <mergeCell ref="B1865:G1865"/>
    <mergeCell ref="B1867:F1867"/>
    <mergeCell ref="B1868:F1868"/>
    <mergeCell ref="B1869:F1869"/>
    <mergeCell ref="B1871:B1872"/>
    <mergeCell ref="C1871:C1872"/>
    <mergeCell ref="D1871:D1872"/>
    <mergeCell ref="E1871:E1872"/>
    <mergeCell ref="F1871:F1872"/>
    <mergeCell ref="G1871:G1872"/>
    <mergeCell ref="C1951:E1951"/>
    <mergeCell ref="B1956:C1956"/>
    <mergeCell ref="D1956:G1956"/>
    <mergeCell ref="C1875:G1875"/>
    <mergeCell ref="B1927:B1929"/>
    <mergeCell ref="D1927:D1929"/>
    <mergeCell ref="E1927:E1929"/>
    <mergeCell ref="F1927:F1929"/>
    <mergeCell ref="G1927:G1929"/>
    <mergeCell ref="B1326:E1326"/>
    <mergeCell ref="B1327:E1327"/>
    <mergeCell ref="B1329:D1329"/>
    <mergeCell ref="B1957:C1957"/>
    <mergeCell ref="D1957:G1957"/>
    <mergeCell ref="B1958:C1958"/>
    <mergeCell ref="D1958:G1958"/>
    <mergeCell ref="D1959:G1959"/>
    <mergeCell ref="D1765:G1765"/>
    <mergeCell ref="B1851:C1851"/>
    <mergeCell ref="D1851:G1851"/>
    <mergeCell ref="B1767:G1767"/>
    <mergeCell ref="B1769:G1769"/>
    <mergeCell ref="B1771:G1771"/>
    <mergeCell ref="B1774:G1774"/>
    <mergeCell ref="C1785:G1785"/>
    <mergeCell ref="B1775:G1775"/>
    <mergeCell ref="B1777:F1777"/>
    <mergeCell ref="B1778:F1778"/>
    <mergeCell ref="B1779:F1779"/>
    <mergeCell ref="B1781:B1782"/>
    <mergeCell ref="C1781:C1782"/>
    <mergeCell ref="D1781:D1782"/>
    <mergeCell ref="E1781:E1782"/>
    <mergeCell ref="B1330:D1330"/>
    <mergeCell ref="B1331:D1331"/>
    <mergeCell ref="B1333:B1334"/>
    <mergeCell ref="B1282:D1282"/>
    <mergeCell ref="B1284:B1285"/>
    <mergeCell ref="C1284:C1285"/>
    <mergeCell ref="D1284:D1285"/>
    <mergeCell ref="E1284:E1285"/>
    <mergeCell ref="C1288:E1288"/>
    <mergeCell ref="B1291:B1293"/>
    <mergeCell ref="D1291:D1293"/>
    <mergeCell ref="B1321:E1321"/>
    <mergeCell ref="B1313:C1313"/>
    <mergeCell ref="D1313:G1313"/>
    <mergeCell ref="B1314:C1314"/>
    <mergeCell ref="D1314:G1314"/>
    <mergeCell ref="B1315:C1315"/>
    <mergeCell ref="D1315:G1315"/>
    <mergeCell ref="D1316:G1316"/>
    <mergeCell ref="D1317:G1317"/>
    <mergeCell ref="C1333:C1334"/>
    <mergeCell ref="D1333:D1334"/>
    <mergeCell ref="E1333:E1334"/>
    <mergeCell ref="B1323:E1323"/>
    <mergeCell ref="B1272:E1272"/>
    <mergeCell ref="B1274:E1274"/>
    <mergeCell ref="B1277:E1277"/>
    <mergeCell ref="B1278:E1278"/>
    <mergeCell ref="B1280:D1280"/>
    <mergeCell ref="B1281:D1281"/>
    <mergeCell ref="B1203:E1203"/>
    <mergeCell ref="B1205:D1205"/>
    <mergeCell ref="B1206:D1206"/>
    <mergeCell ref="B1207:D1207"/>
    <mergeCell ref="B1209:B1210"/>
    <mergeCell ref="C1209:C1210"/>
    <mergeCell ref="D1209:D1210"/>
    <mergeCell ref="E1209:E1210"/>
    <mergeCell ref="C1213:E1213"/>
    <mergeCell ref="B1263:C1263"/>
    <mergeCell ref="D1263:G1263"/>
    <mergeCell ref="B1264:C1264"/>
    <mergeCell ref="D1264:G1264"/>
    <mergeCell ref="B1265:C1265"/>
    <mergeCell ref="D1265:G1265"/>
    <mergeCell ref="D1266:G1266"/>
    <mergeCell ref="D1267:G1267"/>
    <mergeCell ref="C1214:E1214"/>
    <mergeCell ref="C1141:E1141"/>
    <mergeCell ref="B1153:B1155"/>
    <mergeCell ref="B1156:B1157"/>
    <mergeCell ref="B1165:B1178"/>
    <mergeCell ref="B1197:E1197"/>
    <mergeCell ref="B1199:E1199"/>
    <mergeCell ref="B1202:E1202"/>
    <mergeCell ref="B1117:C1117"/>
    <mergeCell ref="D1117:G1117"/>
    <mergeCell ref="B1118:C1118"/>
    <mergeCell ref="D1118:G1118"/>
    <mergeCell ref="B1119:C1119"/>
    <mergeCell ref="D1119:G1119"/>
    <mergeCell ref="D1120:G1120"/>
    <mergeCell ref="D1121:G1121"/>
    <mergeCell ref="B1189:C1189"/>
    <mergeCell ref="D1189:G1189"/>
    <mergeCell ref="B1190:C1190"/>
    <mergeCell ref="D1190:G1190"/>
    <mergeCell ref="B1191:C1191"/>
    <mergeCell ref="D1191:G1191"/>
    <mergeCell ref="D1192:G1192"/>
    <mergeCell ref="D1193:G1193"/>
    <mergeCell ref="B850:B851"/>
    <mergeCell ref="C850:C851"/>
    <mergeCell ref="D850:D851"/>
    <mergeCell ref="C997:G997"/>
    <mergeCell ref="C1002:G1002"/>
    <mergeCell ref="C1011:G1011"/>
    <mergeCell ref="C1018:E1018"/>
    <mergeCell ref="B923:C923"/>
    <mergeCell ref="D923:G923"/>
    <mergeCell ref="B924:C924"/>
    <mergeCell ref="D924:G924"/>
    <mergeCell ref="B925:C925"/>
    <mergeCell ref="D925:G925"/>
    <mergeCell ref="D926:G926"/>
    <mergeCell ref="D927:G927"/>
    <mergeCell ref="E850:E851"/>
    <mergeCell ref="F850:F851"/>
    <mergeCell ref="G850:G851"/>
    <mergeCell ref="C854:G854"/>
    <mergeCell ref="C890:G890"/>
    <mergeCell ref="C891:G891"/>
    <mergeCell ref="C896:G896"/>
    <mergeCell ref="C901:G901"/>
    <mergeCell ref="C906:G906"/>
    <mergeCell ref="B1023:C1023"/>
    <mergeCell ref="D1023:G1023"/>
    <mergeCell ref="B1024:C1024"/>
    <mergeCell ref="D1024:G1024"/>
    <mergeCell ref="B1025:C1025"/>
    <mergeCell ref="D1025:G1025"/>
    <mergeCell ref="D1026:G1026"/>
    <mergeCell ref="C736:G736"/>
    <mergeCell ref="C825:E825"/>
    <mergeCell ref="B838:G838"/>
    <mergeCell ref="B840:G840"/>
    <mergeCell ref="B843:G843"/>
    <mergeCell ref="B844:G844"/>
    <mergeCell ref="B846:F846"/>
    <mergeCell ref="B847:F847"/>
    <mergeCell ref="B848:F848"/>
    <mergeCell ref="B830:C830"/>
    <mergeCell ref="D830:G830"/>
    <mergeCell ref="B831:C831"/>
    <mergeCell ref="D831:G831"/>
    <mergeCell ref="B832:C832"/>
    <mergeCell ref="D832:G832"/>
    <mergeCell ref="D833:G833"/>
    <mergeCell ref="D834:G834"/>
    <mergeCell ref="B713:C713"/>
    <mergeCell ref="D713:G713"/>
    <mergeCell ref="B714:C714"/>
    <mergeCell ref="D714:G714"/>
    <mergeCell ref="D715:G715"/>
    <mergeCell ref="D716:G716"/>
    <mergeCell ref="B511:C511"/>
    <mergeCell ref="D511:G511"/>
    <mergeCell ref="D594:G594"/>
    <mergeCell ref="B589:C589"/>
    <mergeCell ref="D589:G589"/>
    <mergeCell ref="B512:C512"/>
    <mergeCell ref="D512:G512"/>
    <mergeCell ref="B513:C513"/>
    <mergeCell ref="D513:G513"/>
    <mergeCell ref="D514:G514"/>
    <mergeCell ref="C531:C532"/>
    <mergeCell ref="D531:D532"/>
    <mergeCell ref="E531:E532"/>
    <mergeCell ref="D593:G593"/>
    <mergeCell ref="B525:G525"/>
    <mergeCell ref="B596:G596"/>
    <mergeCell ref="B598:G598"/>
    <mergeCell ref="B600:G600"/>
    <mergeCell ref="B2:G2"/>
    <mergeCell ref="C29:F29"/>
    <mergeCell ref="C30:F30"/>
    <mergeCell ref="C31:F31"/>
    <mergeCell ref="C33:F33"/>
    <mergeCell ref="C10:F10"/>
    <mergeCell ref="C16:F16"/>
    <mergeCell ref="C18:F18"/>
    <mergeCell ref="C19:F19"/>
    <mergeCell ref="C20:F20"/>
    <mergeCell ref="B3:G3"/>
    <mergeCell ref="B4:G4"/>
    <mergeCell ref="B6:B7"/>
    <mergeCell ref="C6:F7"/>
    <mergeCell ref="G6:G7"/>
    <mergeCell ref="C9:F9"/>
    <mergeCell ref="B8:G8"/>
    <mergeCell ref="B11:G11"/>
    <mergeCell ref="B13:G13"/>
    <mergeCell ref="B15:G15"/>
    <mergeCell ref="B17:G17"/>
    <mergeCell ref="B21:G21"/>
    <mergeCell ref="B28:G28"/>
    <mergeCell ref="B32:G32"/>
    <mergeCell ref="B34:G34"/>
    <mergeCell ref="B46:G46"/>
    <mergeCell ref="C35:F35"/>
    <mergeCell ref="B44:G44"/>
    <mergeCell ref="G55:G56"/>
    <mergeCell ref="C59:G59"/>
    <mergeCell ref="C81:G81"/>
    <mergeCell ref="C87:G87"/>
    <mergeCell ref="B48:G48"/>
    <mergeCell ref="B38:G38"/>
    <mergeCell ref="B49:G49"/>
    <mergeCell ref="B51:G51"/>
    <mergeCell ref="B52:G52"/>
    <mergeCell ref="B53:G53"/>
    <mergeCell ref="B55:B56"/>
    <mergeCell ref="C55:C56"/>
    <mergeCell ref="D55:D56"/>
    <mergeCell ref="E55:E56"/>
    <mergeCell ref="F55:F56"/>
    <mergeCell ref="B42:G42"/>
    <mergeCell ref="C71:G71"/>
    <mergeCell ref="C89:G89"/>
    <mergeCell ref="C186:E186"/>
    <mergeCell ref="B199:G199"/>
    <mergeCell ref="B201:G201"/>
    <mergeCell ref="C72:G72"/>
    <mergeCell ref="C95:G95"/>
    <mergeCell ref="B191:C191"/>
    <mergeCell ref="D191:G191"/>
    <mergeCell ref="B192:C192"/>
    <mergeCell ref="D192:G192"/>
    <mergeCell ref="B193:C193"/>
    <mergeCell ref="D193:G193"/>
    <mergeCell ref="D194:G194"/>
    <mergeCell ref="D195:G195"/>
    <mergeCell ref="B204:G204"/>
    <mergeCell ref="B205:G205"/>
    <mergeCell ref="B207:F207"/>
    <mergeCell ref="B208:F208"/>
    <mergeCell ref="B209:F209"/>
    <mergeCell ref="B211:B212"/>
    <mergeCell ref="C211:C212"/>
    <mergeCell ref="D211:D212"/>
    <mergeCell ref="E211:E212"/>
    <mergeCell ref="F211:F212"/>
    <mergeCell ref="G211:G212"/>
    <mergeCell ref="C372:G372"/>
    <mergeCell ref="C378:G378"/>
    <mergeCell ref="B213:B214"/>
    <mergeCell ref="C213:C214"/>
    <mergeCell ref="D213:D214"/>
    <mergeCell ref="E213:E214"/>
    <mergeCell ref="F213:F214"/>
    <mergeCell ref="G213:G214"/>
    <mergeCell ref="C217:G217"/>
    <mergeCell ref="C231:G231"/>
    <mergeCell ref="C240:G240"/>
    <mergeCell ref="C246:G246"/>
    <mergeCell ref="C248:G248"/>
    <mergeCell ref="C254:G254"/>
    <mergeCell ref="C343:G343"/>
    <mergeCell ref="C344:G344"/>
    <mergeCell ref="C350:G350"/>
    <mergeCell ref="C357:G357"/>
    <mergeCell ref="C366:G366"/>
    <mergeCell ref="B521:G521"/>
    <mergeCell ref="B524:G524"/>
    <mergeCell ref="B439:C439"/>
    <mergeCell ref="D439:G439"/>
    <mergeCell ref="B440:C440"/>
    <mergeCell ref="D440:G440"/>
    <mergeCell ref="B441:C441"/>
    <mergeCell ref="D443:G443"/>
    <mergeCell ref="D515:G515"/>
    <mergeCell ref="C493:G493"/>
    <mergeCell ref="C495:G495"/>
    <mergeCell ref="C506:E506"/>
    <mergeCell ref="D441:G441"/>
    <mergeCell ref="D442:G442"/>
    <mergeCell ref="B447:G447"/>
    <mergeCell ref="B449:G449"/>
    <mergeCell ref="B452:G452"/>
    <mergeCell ref="B455:F455"/>
    <mergeCell ref="B456:F456"/>
    <mergeCell ref="B457:F457"/>
    <mergeCell ref="B459:B460"/>
    <mergeCell ref="C459:C460"/>
    <mergeCell ref="D459:D460"/>
    <mergeCell ref="C463:G463"/>
    <mergeCell ref="F552:F556"/>
    <mergeCell ref="G552:G556"/>
    <mergeCell ref="F405:F416"/>
    <mergeCell ref="C470:G470"/>
    <mergeCell ref="C476:G476"/>
    <mergeCell ref="C480:G480"/>
    <mergeCell ref="C483:G483"/>
    <mergeCell ref="C485:G485"/>
    <mergeCell ref="C488:G488"/>
    <mergeCell ref="B527:D527"/>
    <mergeCell ref="B528:D528"/>
    <mergeCell ref="E459:E460"/>
    <mergeCell ref="F459:F460"/>
    <mergeCell ref="G459:G460"/>
    <mergeCell ref="C503:G503"/>
    <mergeCell ref="B453:G453"/>
    <mergeCell ref="B405:B416"/>
    <mergeCell ref="D405:D416"/>
    <mergeCell ref="E405:E416"/>
    <mergeCell ref="B517:G517"/>
    <mergeCell ref="G405:G416"/>
    <mergeCell ref="C434:E434"/>
    <mergeCell ref="B445:H445"/>
    <mergeCell ref="B519:G519"/>
    <mergeCell ref="B529:D529"/>
    <mergeCell ref="B531:B532"/>
    <mergeCell ref="B604:G604"/>
    <mergeCell ref="B606:F606"/>
    <mergeCell ref="B607:F607"/>
    <mergeCell ref="B608:F608"/>
    <mergeCell ref="B610:B611"/>
    <mergeCell ref="C610:C611"/>
    <mergeCell ref="D610:D611"/>
    <mergeCell ref="E610:E611"/>
    <mergeCell ref="F610:F611"/>
    <mergeCell ref="G610:G611"/>
    <mergeCell ref="B603:G603"/>
    <mergeCell ref="C584:E584"/>
    <mergeCell ref="B590:C590"/>
    <mergeCell ref="D590:G590"/>
    <mergeCell ref="B591:C591"/>
    <mergeCell ref="D591:G591"/>
    <mergeCell ref="D592:G592"/>
    <mergeCell ref="F531:F532"/>
    <mergeCell ref="G531:G532"/>
    <mergeCell ref="B552:B556"/>
    <mergeCell ref="D552:D556"/>
    <mergeCell ref="E552:E556"/>
    <mergeCell ref="C615:G615"/>
    <mergeCell ref="C625:G625"/>
    <mergeCell ref="C640:G640"/>
    <mergeCell ref="C650:G650"/>
    <mergeCell ref="C669:G669"/>
    <mergeCell ref="C673:G673"/>
    <mergeCell ref="C688:G688"/>
    <mergeCell ref="C707:E707"/>
    <mergeCell ref="B712:C712"/>
    <mergeCell ref="D712:G712"/>
    <mergeCell ref="B718:G718"/>
    <mergeCell ref="B720:G720"/>
    <mergeCell ref="B725:G725"/>
    <mergeCell ref="B726:G726"/>
    <mergeCell ref="B728:F728"/>
    <mergeCell ref="B729:F729"/>
    <mergeCell ref="B732:B733"/>
    <mergeCell ref="C732:C733"/>
    <mergeCell ref="D732:D733"/>
    <mergeCell ref="E732:E733"/>
    <mergeCell ref="F732:F733"/>
    <mergeCell ref="G732:G733"/>
    <mergeCell ref="B730:F730"/>
    <mergeCell ref="B722:G722"/>
    <mergeCell ref="C911:G911"/>
    <mergeCell ref="C918:E918"/>
    <mergeCell ref="B931:G931"/>
    <mergeCell ref="B933:G933"/>
    <mergeCell ref="B936:G936"/>
    <mergeCell ref="B937:G937"/>
    <mergeCell ref="B939:F939"/>
    <mergeCell ref="B940:F940"/>
    <mergeCell ref="B941:F941"/>
    <mergeCell ref="B943:B944"/>
    <mergeCell ref="C943:C944"/>
    <mergeCell ref="D943:D944"/>
    <mergeCell ref="E943:E944"/>
    <mergeCell ref="F943:F944"/>
    <mergeCell ref="G943:G944"/>
    <mergeCell ref="C947:G947"/>
    <mergeCell ref="C988:G988"/>
    <mergeCell ref="C989:G989"/>
    <mergeCell ref="B1080:E1080"/>
    <mergeCell ref="B1082:E1082"/>
    <mergeCell ref="B1085:E1085"/>
    <mergeCell ref="B1086:E1086"/>
    <mergeCell ref="B1088:D1088"/>
    <mergeCell ref="B1089:D1089"/>
    <mergeCell ref="B1090:D1090"/>
    <mergeCell ref="B1092:B1093"/>
    <mergeCell ref="C1092:C1093"/>
    <mergeCell ref="D1092:D1093"/>
    <mergeCell ref="E1092:E1093"/>
    <mergeCell ref="C1096:E1096"/>
    <mergeCell ref="B1125:E1125"/>
    <mergeCell ref="B1127:E1127"/>
    <mergeCell ref="B1130:E1130"/>
    <mergeCell ref="B1131:E1131"/>
    <mergeCell ref="B1133:D1133"/>
    <mergeCell ref="B1134:D1134"/>
    <mergeCell ref="B1135:D1135"/>
    <mergeCell ref="B1137:B1138"/>
    <mergeCell ref="C1137:C1138"/>
    <mergeCell ref="D1137:D1138"/>
    <mergeCell ref="E1137:E1138"/>
    <mergeCell ref="C1337:E1337"/>
    <mergeCell ref="B1362:C1362"/>
    <mergeCell ref="D1362:G1362"/>
    <mergeCell ref="B1363:C1363"/>
    <mergeCell ref="D1363:G1363"/>
    <mergeCell ref="B1364:C1364"/>
    <mergeCell ref="D1364:G1364"/>
    <mergeCell ref="D1365:G1365"/>
    <mergeCell ref="D1366:G1366"/>
    <mergeCell ref="B1368:G1368"/>
    <mergeCell ref="B1370:G1370"/>
    <mergeCell ref="B1372:G1372"/>
    <mergeCell ref="B1374:G1374"/>
    <mergeCell ref="B1375:G1375"/>
    <mergeCell ref="B1377:F1377"/>
    <mergeCell ref="B1378:F1378"/>
    <mergeCell ref="B1379:F1379"/>
    <mergeCell ref="B1381:B1382"/>
    <mergeCell ref="C1381:C1382"/>
    <mergeCell ref="D1381:D1382"/>
    <mergeCell ref="E1381:E1382"/>
    <mergeCell ref="F1381:F1382"/>
    <mergeCell ref="G1381:G1382"/>
    <mergeCell ref="B1473:G1473"/>
    <mergeCell ref="B1475:G1475"/>
    <mergeCell ref="B1478:G1478"/>
    <mergeCell ref="B1479:G1479"/>
    <mergeCell ref="B1481:F1481"/>
    <mergeCell ref="B1482:F1482"/>
    <mergeCell ref="B1483:F1483"/>
    <mergeCell ref="B1485:B1486"/>
    <mergeCell ref="C1485:C1486"/>
    <mergeCell ref="D1485:D1486"/>
    <mergeCell ref="E1485:E1486"/>
    <mergeCell ref="F1485:F1486"/>
    <mergeCell ref="G1485:G1486"/>
    <mergeCell ref="G1627:G1628"/>
    <mergeCell ref="C1489:G1489"/>
    <mergeCell ref="C1490:G1490"/>
    <mergeCell ref="C1501:G1501"/>
    <mergeCell ref="C1524:G1524"/>
    <mergeCell ref="C1538:G1538"/>
    <mergeCell ref="C1554:G1554"/>
    <mergeCell ref="C1582:G1582"/>
    <mergeCell ref="C1596:G1596"/>
    <mergeCell ref="C1602:E1602"/>
    <mergeCell ref="B1609:C1609"/>
    <mergeCell ref="D1609:G1609"/>
    <mergeCell ref="D1610:G1610"/>
    <mergeCell ref="B1607:C1607"/>
    <mergeCell ref="D1607:G1607"/>
    <mergeCell ref="B1608:C1608"/>
    <mergeCell ref="D1608:G1608"/>
    <mergeCell ref="B1496:B1497"/>
    <mergeCell ref="D1496:D1497"/>
    <mergeCell ref="E1496:E1497"/>
    <mergeCell ref="F1496:F1497"/>
    <mergeCell ref="G1496:G1497"/>
    <mergeCell ref="B1502:B1503"/>
    <mergeCell ref="D1502:D1503"/>
    <mergeCell ref="B1937:B1941"/>
    <mergeCell ref="D1937:D1941"/>
    <mergeCell ref="E1937:E1941"/>
    <mergeCell ref="F1937:F1941"/>
    <mergeCell ref="G1937:G1941"/>
    <mergeCell ref="B1852:C1852"/>
    <mergeCell ref="D1852:G1852"/>
    <mergeCell ref="B1853:C1853"/>
    <mergeCell ref="D1853:G1853"/>
    <mergeCell ref="D1854:G1854"/>
    <mergeCell ref="D1855:G1855"/>
    <mergeCell ref="C535:G535"/>
    <mergeCell ref="C614:G614"/>
    <mergeCell ref="C1385:E1385"/>
    <mergeCell ref="C1631:G1631"/>
    <mergeCell ref="C558:G558"/>
    <mergeCell ref="C570:G570"/>
    <mergeCell ref="C1830:G1830"/>
    <mergeCell ref="B1615:G1615"/>
    <mergeCell ref="B1617:G1617"/>
    <mergeCell ref="B1620:G1620"/>
    <mergeCell ref="D1611:G1611"/>
    <mergeCell ref="B1621:G1621"/>
    <mergeCell ref="B1623:F1623"/>
    <mergeCell ref="B1624:F1624"/>
    <mergeCell ref="B1625:F1625"/>
    <mergeCell ref="B1627:B1628"/>
    <mergeCell ref="C1627:C1628"/>
    <mergeCell ref="B1400:B1401"/>
    <mergeCell ref="D1400:D1401"/>
    <mergeCell ref="E1400:E1401"/>
    <mergeCell ref="F1400:F1401"/>
    <mergeCell ref="G1400:G1401"/>
    <mergeCell ref="D1405:D1406"/>
    <mergeCell ref="E1405:E1406"/>
    <mergeCell ref="F1405:F1406"/>
    <mergeCell ref="G1405:G1406"/>
    <mergeCell ref="B1405:B1406"/>
    <mergeCell ref="B1407:B1408"/>
    <mergeCell ref="D1407:D1408"/>
    <mergeCell ref="E1407:E1408"/>
    <mergeCell ref="F1407:F1408"/>
    <mergeCell ref="G1407:G1408"/>
    <mergeCell ref="B1409:B1410"/>
    <mergeCell ref="D1409:D1410"/>
    <mergeCell ref="E1409:E1410"/>
    <mergeCell ref="F1409:F1410"/>
    <mergeCell ref="G1409:G1410"/>
    <mergeCell ref="B1414:B1415"/>
    <mergeCell ref="D1414:D1415"/>
    <mergeCell ref="E1414:E1415"/>
    <mergeCell ref="F1414:F1415"/>
    <mergeCell ref="G1414:G1415"/>
    <mergeCell ref="B1421:B1422"/>
    <mergeCell ref="D1421:D1422"/>
    <mergeCell ref="E1421:E1422"/>
    <mergeCell ref="F1421:F1422"/>
    <mergeCell ref="G1421:G1422"/>
    <mergeCell ref="B1433:B1434"/>
    <mergeCell ref="D1433:D1434"/>
    <mergeCell ref="E1433:E1434"/>
    <mergeCell ref="F1433:F1434"/>
    <mergeCell ref="G1433:G1434"/>
    <mergeCell ref="B1424:B1425"/>
    <mergeCell ref="D1424:D1425"/>
    <mergeCell ref="E1424:E1425"/>
    <mergeCell ref="F1424:F1425"/>
    <mergeCell ref="G1424:G1425"/>
    <mergeCell ref="B1429:B1430"/>
    <mergeCell ref="D1429:D1430"/>
    <mergeCell ref="E1429:E1430"/>
    <mergeCell ref="F1429:F1430"/>
    <mergeCell ref="G1429:G1430"/>
    <mergeCell ref="B1706:B1707"/>
    <mergeCell ref="D1706:D1707"/>
    <mergeCell ref="E1706:E1707"/>
    <mergeCell ref="F1706:F1707"/>
    <mergeCell ref="G1706:G1707"/>
    <mergeCell ref="B1724:B1725"/>
    <mergeCell ref="D1724:D1725"/>
    <mergeCell ref="E1724:E1725"/>
    <mergeCell ref="F1724:F1725"/>
    <mergeCell ref="G1724:G1725"/>
    <mergeCell ref="B1713:B1714"/>
    <mergeCell ref="D1713:D1714"/>
    <mergeCell ref="E1713:E1714"/>
    <mergeCell ref="F1713:F1714"/>
    <mergeCell ref="G1713:G1714"/>
    <mergeCell ref="B1720:B1721"/>
    <mergeCell ref="D1720:D1721"/>
    <mergeCell ref="E1720:E1721"/>
    <mergeCell ref="F1720:F1721"/>
    <mergeCell ref="G1720:G1721"/>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OPZ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molejniczak</dc:creator>
  <cp:lastModifiedBy>Ewa</cp:lastModifiedBy>
  <cp:lastPrinted>2019-03-05T16:07:06Z</cp:lastPrinted>
  <dcterms:created xsi:type="dcterms:W3CDTF">2018-09-17T04:53:07Z</dcterms:created>
  <dcterms:modified xsi:type="dcterms:W3CDTF">2019-03-06T13:32:08Z</dcterms:modified>
</cp:coreProperties>
</file>